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2018 год" sheetId="1" r:id="rId1"/>
  </sheets>
  <definedNames>
    <definedName name="_xlnm._FilterDatabase" localSheetId="0" hidden="1">'2018 год'!$F$1:$F$121</definedName>
    <definedName name="_xlnm.Print_Titles" localSheetId="0">'2018 год'!$3:$5</definedName>
  </definedNames>
  <calcPr fullCalcOnLoad="1"/>
</workbook>
</file>

<file path=xl/sharedStrings.xml><?xml version="1.0" encoding="utf-8"?>
<sst xmlns="http://schemas.openxmlformats.org/spreadsheetml/2006/main" count="271" uniqueCount="69">
  <si>
    <t>информация о закрытых договорах</t>
  </si>
  <si>
    <t>№ договора</t>
  </si>
  <si>
    <t>период</t>
  </si>
  <si>
    <t>информация о поданных заявках</t>
  </si>
  <si>
    <t>информация о заключенных договорах</t>
  </si>
  <si>
    <t>сумма договора</t>
  </si>
  <si>
    <t>количество поданных заявок, шт.</t>
  </si>
  <si>
    <t>присоединяемая мощность, кВт</t>
  </si>
  <si>
    <t>заявленная мощность, кВт</t>
  </si>
  <si>
    <t>дата заключения договора</t>
  </si>
  <si>
    <t>подстанция</t>
  </si>
  <si>
    <t>ячейка</t>
  </si>
  <si>
    <t>центр питания</t>
  </si>
  <si>
    <t>аннулиро-ванные заявки, шт.</t>
  </si>
  <si>
    <t>дата заклю-чения акта тех-нологического присоединения</t>
  </si>
  <si>
    <t>№ акта тех-нологического присоединения</t>
  </si>
  <si>
    <t>присоедененная ощность , кВт</t>
  </si>
  <si>
    <t>январь</t>
  </si>
  <si>
    <t>сумма договора, руб  (с НДС)</t>
  </si>
  <si>
    <t>Информация о  наличии (об отсутствии) технической возможности доступа к регулируемым товарам (работам, услугам) и о регистрации  и  ходе реализации заявок на технологическое присоединение за 2018 год</t>
  </si>
  <si>
    <t>ПС-110/10 "Теплый Стан"</t>
  </si>
  <si>
    <t>31.01.2018</t>
  </si>
  <si>
    <t>февраль</t>
  </si>
  <si>
    <t>ПС-110/10 "Явас"</t>
  </si>
  <si>
    <t>ПС-110/10 "Зубова Поляна"</t>
  </si>
  <si>
    <t xml:space="preserve">март </t>
  </si>
  <si>
    <t>апрель</t>
  </si>
  <si>
    <t>13.04.2018</t>
  </si>
  <si>
    <t>ПС-110/35/10 "Ширингуши"</t>
  </si>
  <si>
    <t>май</t>
  </si>
  <si>
    <t>ТПС-110/10 "Потьма"</t>
  </si>
  <si>
    <t>08.05.2018</t>
  </si>
  <si>
    <t>июнь</t>
  </si>
  <si>
    <t>20.06.2018</t>
  </si>
  <si>
    <t>июль</t>
  </si>
  <si>
    <t>31.07.2018</t>
  </si>
  <si>
    <t>август</t>
  </si>
  <si>
    <t>ПС 35/10 "Выша"</t>
  </si>
  <si>
    <t>22/1</t>
  </si>
  <si>
    <t>15.06.2018</t>
  </si>
  <si>
    <t>31.08.2018</t>
  </si>
  <si>
    <t>9</t>
  </si>
  <si>
    <t>сентябрь</t>
  </si>
  <si>
    <t xml:space="preserve">ПС-110/10 "Потьма" </t>
  </si>
  <si>
    <t xml:space="preserve">ПС-110/10 "Зубова Поляна" </t>
  </si>
  <si>
    <t>ПС 110/10"Теплый Стан"</t>
  </si>
  <si>
    <t xml:space="preserve">ПС 110/10 "Зубова Поляна" </t>
  </si>
  <si>
    <t xml:space="preserve">ПС 110/10 "Потьма" </t>
  </si>
  <si>
    <t>ПС 110/10"Зубова Поляна"</t>
  </si>
  <si>
    <t>ПС 110/10 "Явас"</t>
  </si>
  <si>
    <t>Пс 110/10 "Теплый Стан"</t>
  </si>
  <si>
    <t>ПС 110/10 "Теплый Стан"</t>
  </si>
  <si>
    <t xml:space="preserve">ПС-110/10"Зубова Поляна" </t>
  </si>
  <si>
    <t xml:space="preserve">ПС-35/10 кВ  "Выша"                         </t>
  </si>
  <si>
    <t xml:space="preserve">ПС-35/10 кВ  "Выша"                           </t>
  </si>
  <si>
    <t>октябрь</t>
  </si>
  <si>
    <t>8</t>
  </si>
  <si>
    <t>08.10.2018</t>
  </si>
  <si>
    <t>919.80</t>
  </si>
  <si>
    <t>ноябрь</t>
  </si>
  <si>
    <t xml:space="preserve">ПС-110/10"Сосновка" </t>
  </si>
  <si>
    <t>13.11.2018</t>
  </si>
  <si>
    <t xml:space="preserve">ПС-110/10"Ударный" </t>
  </si>
  <si>
    <t>ПС 110/10 "Зубова Поляна"</t>
  </si>
  <si>
    <t>ПС 110/10 "Потьма"</t>
  </si>
  <si>
    <t>10.12.2018</t>
  </si>
  <si>
    <t>19.12.2018</t>
  </si>
  <si>
    <t>ТПС 110/10 "Теплый Стан"</t>
  </si>
  <si>
    <t>декабрь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</si>
</sst>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;[Red]#,##0.00"/>
    <numFmt numFmtId="167" formatCode="[$-FC19]d\ mmmm\ yyyy\ &quot;г.&quot;"/>
    <numFmt numFmtId="168" formatCode="#&quot; &quot;?/2"/>
    <numFmt numFmtId="169" formatCode="[$-F400]h:mm:ss\ AM/PM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22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4" fontId="5" fillId="32" borderId="12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166" fontId="5" fillId="32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14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4" fillId="0" borderId="21" xfId="0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14" fontId="4" fillId="0" borderId="27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4" fillId="0" borderId="2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33" borderId="17" xfId="0" applyNumberFormat="1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33" borderId="27" xfId="0" applyNumberFormat="1" applyFont="1" applyFill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2" fontId="4" fillId="0" borderId="43" xfId="0" applyNumberFormat="1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50" fillId="33" borderId="27" xfId="0" applyNumberFormat="1" applyFont="1" applyFill="1" applyBorder="1" applyAlignment="1">
      <alignment horizontal="left" wrapText="1"/>
    </xf>
    <xf numFmtId="2" fontId="4" fillId="33" borderId="0" xfId="0" applyNumberFormat="1" applyFont="1" applyFill="1" applyBorder="1" applyAlignment="1">
      <alignment horizontal="left" vertical="center" wrapText="1"/>
    </xf>
    <xf numFmtId="2" fontId="4" fillId="33" borderId="14" xfId="0" applyNumberFormat="1" applyFont="1" applyFill="1" applyBorder="1" applyAlignment="1">
      <alignment horizontal="left" vertical="center" wrapText="1"/>
    </xf>
    <xf numFmtId="2" fontId="4" fillId="33" borderId="14" xfId="0" applyNumberFormat="1" applyFont="1" applyFill="1" applyBorder="1" applyAlignment="1">
      <alignment horizontal="left" wrapText="1"/>
    </xf>
    <xf numFmtId="2" fontId="50" fillId="33" borderId="29" xfId="0" applyNumberFormat="1" applyFont="1" applyFill="1" applyBorder="1" applyAlignment="1">
      <alignment horizontal="left" wrapText="1"/>
    </xf>
    <xf numFmtId="2" fontId="4" fillId="33" borderId="38" xfId="0" applyNumberFormat="1" applyFont="1" applyFill="1" applyBorder="1" applyAlignment="1">
      <alignment horizontal="left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2" fontId="4" fillId="33" borderId="20" xfId="0" applyNumberFormat="1" applyFont="1" applyFill="1" applyBorder="1" applyAlignment="1">
      <alignment horizontal="left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left" vertical="center" wrapText="1"/>
    </xf>
    <xf numFmtId="2" fontId="4" fillId="33" borderId="29" xfId="0" applyNumberFormat="1" applyFont="1" applyFill="1" applyBorder="1" applyAlignment="1">
      <alignment horizontal="left" vertical="center" wrapText="1"/>
    </xf>
    <xf numFmtId="2" fontId="4" fillId="33" borderId="17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51" fillId="33" borderId="27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wrapText="1"/>
    </xf>
    <xf numFmtId="49" fontId="51" fillId="33" borderId="42" xfId="0" applyNumberFormat="1" applyFont="1" applyFill="1" applyBorder="1" applyAlignment="1">
      <alignment horizontal="center" wrapText="1"/>
    </xf>
    <xf numFmtId="49" fontId="9" fillId="33" borderId="38" xfId="0" applyNumberFormat="1" applyFont="1" applyFill="1" applyBorder="1" applyAlignment="1">
      <alignment horizontal="center" vertical="center" wrapText="1"/>
    </xf>
    <xf numFmtId="49" fontId="9" fillId="33" borderId="47" xfId="0" applyNumberFormat="1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14" fontId="4" fillId="0" borderId="31" xfId="0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/>
    </xf>
    <xf numFmtId="14" fontId="4" fillId="0" borderId="34" xfId="0" applyNumberFormat="1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 wrapText="1"/>
    </xf>
    <xf numFmtId="14" fontId="4" fillId="0" borderId="34" xfId="0" applyNumberFormat="1" applyFont="1" applyFill="1" applyBorder="1" applyAlignment="1">
      <alignment horizontal="center" vertical="center" wrapText="1"/>
    </xf>
    <xf numFmtId="14" fontId="4" fillId="0" borderId="37" xfId="0" applyNumberFormat="1" applyFont="1" applyFill="1" applyBorder="1" applyAlignment="1">
      <alignment horizontal="center" vertical="center"/>
    </xf>
    <xf numFmtId="14" fontId="4" fillId="0" borderId="48" xfId="0" applyNumberFormat="1" applyFont="1" applyFill="1" applyBorder="1" applyAlignment="1">
      <alignment horizontal="center" vertical="center" wrapText="1"/>
    </xf>
    <xf numFmtId="14" fontId="4" fillId="0" borderId="49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14" fontId="4" fillId="0" borderId="50" xfId="0" applyNumberFormat="1" applyFont="1" applyFill="1" applyBorder="1" applyAlignment="1">
      <alignment horizontal="center" vertical="center"/>
    </xf>
    <xf numFmtId="14" fontId="4" fillId="0" borderId="42" xfId="0" applyNumberFormat="1" applyFont="1" applyFill="1" applyBorder="1" applyAlignment="1">
      <alignment horizontal="center" vertical="center"/>
    </xf>
    <xf numFmtId="14" fontId="4" fillId="0" borderId="29" xfId="0" applyNumberFormat="1" applyFont="1" applyFill="1" applyBorder="1" applyAlignment="1">
      <alignment horizontal="center" vertical="center"/>
    </xf>
    <xf numFmtId="14" fontId="4" fillId="0" borderId="42" xfId="0" applyNumberFormat="1" applyFont="1" applyBorder="1" applyAlignment="1">
      <alignment horizontal="center" vertical="center"/>
    </xf>
    <xf numFmtId="14" fontId="4" fillId="0" borderId="38" xfId="0" applyNumberFormat="1" applyFont="1" applyBorder="1" applyAlignment="1">
      <alignment horizontal="center" vertical="center"/>
    </xf>
    <xf numFmtId="14" fontId="4" fillId="0" borderId="51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/>
    </xf>
    <xf numFmtId="2" fontId="5" fillId="0" borderId="52" xfId="0" applyNumberFormat="1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2" borderId="53" xfId="0" applyFont="1" applyFill="1" applyBorder="1" applyAlignment="1">
      <alignment horizontal="center" vertical="center" wrapText="1"/>
    </xf>
    <xf numFmtId="0" fontId="7" fillId="32" borderId="54" xfId="0" applyFont="1" applyFill="1" applyBorder="1" applyAlignment="1">
      <alignment horizontal="center" vertical="center" wrapText="1"/>
    </xf>
    <xf numFmtId="0" fontId="7" fillId="32" borderId="4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52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4" fontId="5" fillId="32" borderId="26" xfId="0" applyNumberFormat="1" applyFont="1" applyFill="1" applyBorder="1" applyAlignment="1">
      <alignment horizontal="center" vertical="center" wrapText="1"/>
    </xf>
    <xf numFmtId="4" fontId="5" fillId="32" borderId="3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" fontId="5" fillId="0" borderId="48" xfId="0" applyNumberFormat="1" applyFont="1" applyBorder="1" applyAlignment="1">
      <alignment horizontal="center" vertical="center"/>
    </xf>
    <xf numFmtId="2" fontId="5" fillId="0" borderId="49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50" xfId="0" applyNumberFormat="1" applyFont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/>
    </xf>
    <xf numFmtId="2" fontId="5" fillId="0" borderId="55" xfId="0" applyNumberFormat="1" applyFont="1" applyFill="1" applyBorder="1" applyAlignment="1">
      <alignment horizontal="center" vertical="center"/>
    </xf>
    <xf numFmtId="2" fontId="5" fillId="0" borderId="56" xfId="0" applyNumberFormat="1" applyFont="1" applyFill="1" applyBorder="1" applyAlignment="1">
      <alignment horizontal="center" vertical="center"/>
    </xf>
    <xf numFmtId="2" fontId="5" fillId="0" borderId="45" xfId="0" applyNumberFormat="1" applyFont="1" applyFill="1" applyBorder="1" applyAlignment="1">
      <alignment horizontal="center" vertical="center"/>
    </xf>
    <xf numFmtId="2" fontId="5" fillId="0" borderId="46" xfId="0" applyNumberFormat="1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4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/>
    </xf>
    <xf numFmtId="2" fontId="4" fillId="33" borderId="23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tabSelected="1" zoomScalePageLayoutView="0" workbookViewId="0" topLeftCell="A1">
      <pane xSplit="3" ySplit="5" topLeftCell="D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87" sqref="L87"/>
    </sheetView>
  </sheetViews>
  <sheetFormatPr defaultColWidth="9.00390625" defaultRowHeight="12.75"/>
  <cols>
    <col min="1" max="1" width="10.00390625" style="4" customWidth="1"/>
    <col min="2" max="2" width="11.875" style="4" customWidth="1"/>
    <col min="3" max="3" width="12.125" style="5" customWidth="1"/>
    <col min="4" max="4" width="9.375" style="4" customWidth="1"/>
    <col min="5" max="5" width="13.375" style="4" customWidth="1"/>
    <col min="6" max="6" width="38.375" style="4" customWidth="1"/>
    <col min="7" max="7" width="7.625" style="6" customWidth="1"/>
    <col min="8" max="8" width="15.25390625" style="4" customWidth="1"/>
    <col min="9" max="9" width="19.375" style="5" customWidth="1"/>
    <col min="10" max="10" width="9.125" style="7" customWidth="1"/>
    <col min="11" max="11" width="11.875" style="7" customWidth="1"/>
    <col min="12" max="12" width="26.375" style="7" customWidth="1"/>
    <col min="13" max="13" width="9.125" style="7" customWidth="1"/>
    <col min="14" max="14" width="10.25390625" style="243" customWidth="1"/>
    <col min="15" max="15" width="18.375" style="8" customWidth="1"/>
    <col min="16" max="16" width="14.375" style="7" customWidth="1"/>
    <col min="17" max="17" width="14.75390625" style="7" customWidth="1"/>
    <col min="18" max="18" width="12.00390625" style="7" customWidth="1"/>
    <col min="19" max="24" width="9.125" style="1" customWidth="1"/>
  </cols>
  <sheetData>
    <row r="1" spans="1:18" ht="39.75" customHeight="1">
      <c r="A1" s="211" t="s">
        <v>19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ht="13.5" thickBot="1"/>
    <row r="3" spans="1:24" s="13" customFormat="1" ht="23.25" customHeight="1">
      <c r="A3" s="214" t="s">
        <v>2</v>
      </c>
      <c r="B3" s="230" t="s">
        <v>3</v>
      </c>
      <c r="C3" s="231"/>
      <c r="D3" s="208" t="s">
        <v>4</v>
      </c>
      <c r="E3" s="209"/>
      <c r="F3" s="209"/>
      <c r="G3" s="209"/>
      <c r="H3" s="209"/>
      <c r="I3" s="210"/>
      <c r="J3" s="208" t="s">
        <v>0</v>
      </c>
      <c r="K3" s="209"/>
      <c r="L3" s="209"/>
      <c r="M3" s="209"/>
      <c r="N3" s="209"/>
      <c r="O3" s="210"/>
      <c r="P3" s="208"/>
      <c r="Q3" s="209"/>
      <c r="R3" s="231" t="s">
        <v>13</v>
      </c>
      <c r="S3" s="12"/>
      <c r="T3" s="12"/>
      <c r="U3" s="12"/>
      <c r="V3" s="12"/>
      <c r="W3" s="12"/>
      <c r="X3" s="12"/>
    </row>
    <row r="4" spans="1:24" s="13" customFormat="1" ht="13.5" customHeight="1">
      <c r="A4" s="215"/>
      <c r="B4" s="184" t="s">
        <v>6</v>
      </c>
      <c r="C4" s="217" t="s">
        <v>8</v>
      </c>
      <c r="D4" s="184" t="s">
        <v>1</v>
      </c>
      <c r="E4" s="203" t="s">
        <v>9</v>
      </c>
      <c r="F4" s="216" t="s">
        <v>12</v>
      </c>
      <c r="G4" s="212"/>
      <c r="H4" s="216" t="s">
        <v>7</v>
      </c>
      <c r="I4" s="17"/>
      <c r="J4" s="212" t="s">
        <v>1</v>
      </c>
      <c r="K4" s="203" t="s">
        <v>9</v>
      </c>
      <c r="L4" s="203" t="s">
        <v>12</v>
      </c>
      <c r="M4" s="203"/>
      <c r="N4" s="244" t="s">
        <v>16</v>
      </c>
      <c r="O4" s="16"/>
      <c r="P4" s="212" t="s">
        <v>15</v>
      </c>
      <c r="Q4" s="203" t="s">
        <v>14</v>
      </c>
      <c r="R4" s="240"/>
      <c r="S4" s="12"/>
      <c r="T4" s="12"/>
      <c r="U4" s="12"/>
      <c r="V4" s="12"/>
      <c r="W4" s="12"/>
      <c r="X4" s="12"/>
    </row>
    <row r="5" spans="1:24" s="15" customFormat="1" ht="81.75" customHeight="1" thickBot="1">
      <c r="A5" s="215"/>
      <c r="B5" s="185"/>
      <c r="C5" s="218"/>
      <c r="D5" s="185"/>
      <c r="E5" s="204"/>
      <c r="F5" s="18" t="s">
        <v>10</v>
      </c>
      <c r="G5" s="19" t="s">
        <v>11</v>
      </c>
      <c r="H5" s="239"/>
      <c r="I5" s="20" t="s">
        <v>18</v>
      </c>
      <c r="J5" s="213"/>
      <c r="K5" s="204"/>
      <c r="L5" s="16" t="s">
        <v>10</v>
      </c>
      <c r="M5" s="21" t="s">
        <v>11</v>
      </c>
      <c r="N5" s="245"/>
      <c r="O5" s="22" t="s">
        <v>5</v>
      </c>
      <c r="P5" s="213"/>
      <c r="Q5" s="204"/>
      <c r="R5" s="241"/>
      <c r="S5" s="14"/>
      <c r="T5" s="14"/>
      <c r="U5" s="14"/>
      <c r="V5" s="14"/>
      <c r="W5" s="14"/>
      <c r="X5" s="14"/>
    </row>
    <row r="6" spans="1:19" ht="16.5" customHeight="1" thickBot="1">
      <c r="A6" s="29" t="s">
        <v>17</v>
      </c>
      <c r="B6" s="30">
        <v>1</v>
      </c>
      <c r="C6" s="178">
        <v>5</v>
      </c>
      <c r="D6" s="31">
        <v>1</v>
      </c>
      <c r="E6" s="32">
        <v>43111</v>
      </c>
      <c r="F6" s="147" t="s">
        <v>20</v>
      </c>
      <c r="G6" s="69">
        <v>9</v>
      </c>
      <c r="H6" s="69">
        <v>5</v>
      </c>
      <c r="I6" s="70">
        <v>550</v>
      </c>
      <c r="J6" s="71">
        <v>1</v>
      </c>
      <c r="K6" s="32">
        <v>43111</v>
      </c>
      <c r="L6" s="72" t="s">
        <v>20</v>
      </c>
      <c r="M6" s="69">
        <v>9</v>
      </c>
      <c r="N6" s="246">
        <v>5</v>
      </c>
      <c r="O6" s="69">
        <v>550</v>
      </c>
      <c r="P6" s="69">
        <v>1</v>
      </c>
      <c r="Q6" s="162" t="s">
        <v>21</v>
      </c>
      <c r="R6" s="73">
        <v>0</v>
      </c>
      <c r="S6" s="23"/>
    </row>
    <row r="7" spans="1:19" ht="16.5" customHeight="1">
      <c r="A7" s="219" t="s">
        <v>22</v>
      </c>
      <c r="B7" s="205">
        <v>4</v>
      </c>
      <c r="C7" s="227">
        <f>SUM(H7:H10)</f>
        <v>28</v>
      </c>
      <c r="D7" s="27">
        <v>2</v>
      </c>
      <c r="E7" s="33">
        <v>43133</v>
      </c>
      <c r="F7" s="148" t="s">
        <v>23</v>
      </c>
      <c r="G7" s="74">
        <v>3</v>
      </c>
      <c r="H7" s="75">
        <v>3</v>
      </c>
      <c r="I7" s="49">
        <v>550</v>
      </c>
      <c r="J7" s="76">
        <v>2</v>
      </c>
      <c r="K7" s="33">
        <v>43133</v>
      </c>
      <c r="L7" s="77" t="s">
        <v>23</v>
      </c>
      <c r="M7" s="74">
        <v>3</v>
      </c>
      <c r="N7" s="247">
        <v>3</v>
      </c>
      <c r="O7" s="49">
        <v>550</v>
      </c>
      <c r="P7" s="78">
        <v>2</v>
      </c>
      <c r="Q7" s="163">
        <v>43140</v>
      </c>
      <c r="R7" s="232">
        <v>0</v>
      </c>
      <c r="S7" s="23"/>
    </row>
    <row r="8" spans="1:19" ht="16.5" customHeight="1">
      <c r="A8" s="220"/>
      <c r="B8" s="206"/>
      <c r="C8" s="228"/>
      <c r="D8" s="34">
        <v>3</v>
      </c>
      <c r="E8" s="28">
        <v>43133</v>
      </c>
      <c r="F8" s="149" t="s">
        <v>23</v>
      </c>
      <c r="G8" s="80">
        <v>3</v>
      </c>
      <c r="H8" s="81">
        <v>3</v>
      </c>
      <c r="I8" s="50">
        <v>2759.39</v>
      </c>
      <c r="J8" s="82">
        <v>3</v>
      </c>
      <c r="K8" s="28">
        <v>43133</v>
      </c>
      <c r="L8" s="83" t="s">
        <v>23</v>
      </c>
      <c r="M8" s="80">
        <v>3</v>
      </c>
      <c r="N8" s="248">
        <v>3</v>
      </c>
      <c r="O8" s="50">
        <v>2759.39</v>
      </c>
      <c r="P8" s="84">
        <v>3</v>
      </c>
      <c r="Q8" s="164">
        <v>43140</v>
      </c>
      <c r="R8" s="235"/>
      <c r="S8" s="23"/>
    </row>
    <row r="9" spans="1:19" ht="16.5" customHeight="1">
      <c r="A9" s="220"/>
      <c r="B9" s="206"/>
      <c r="C9" s="228"/>
      <c r="D9" s="34">
        <v>4</v>
      </c>
      <c r="E9" s="28">
        <v>43133</v>
      </c>
      <c r="F9" s="149" t="s">
        <v>23</v>
      </c>
      <c r="G9" s="80">
        <v>3</v>
      </c>
      <c r="H9" s="81">
        <v>15</v>
      </c>
      <c r="I9" s="50">
        <v>13796.97</v>
      </c>
      <c r="J9" s="82">
        <v>4</v>
      </c>
      <c r="K9" s="28">
        <v>43133</v>
      </c>
      <c r="L9" s="83" t="s">
        <v>23</v>
      </c>
      <c r="M9" s="80">
        <v>3</v>
      </c>
      <c r="N9" s="248">
        <v>15</v>
      </c>
      <c r="O9" s="50">
        <v>13796.97</v>
      </c>
      <c r="P9" s="84">
        <v>4</v>
      </c>
      <c r="Q9" s="164">
        <v>43140</v>
      </c>
      <c r="R9" s="235"/>
      <c r="S9" s="23"/>
    </row>
    <row r="10" spans="1:19" ht="16.5" customHeight="1" thickBot="1">
      <c r="A10" s="221"/>
      <c r="B10" s="207"/>
      <c r="C10" s="229"/>
      <c r="D10" s="35">
        <v>5</v>
      </c>
      <c r="E10" s="36">
        <v>43138</v>
      </c>
      <c r="F10" s="150" t="s">
        <v>24</v>
      </c>
      <c r="G10" s="86">
        <v>7</v>
      </c>
      <c r="H10" s="87">
        <v>7</v>
      </c>
      <c r="I10" s="88">
        <v>550</v>
      </c>
      <c r="J10" s="89">
        <v>5</v>
      </c>
      <c r="K10" s="36">
        <v>43138</v>
      </c>
      <c r="L10" s="90" t="s">
        <v>24</v>
      </c>
      <c r="M10" s="86">
        <v>7</v>
      </c>
      <c r="N10" s="249">
        <v>7</v>
      </c>
      <c r="O10" s="88">
        <v>550</v>
      </c>
      <c r="P10" s="91">
        <v>5</v>
      </c>
      <c r="Q10" s="165">
        <v>43151</v>
      </c>
      <c r="R10" s="233"/>
      <c r="S10" s="23"/>
    </row>
    <row r="11" spans="1:19" s="11" customFormat="1" ht="16.5" customHeight="1" thickBot="1">
      <c r="A11" s="37" t="s">
        <v>25</v>
      </c>
      <c r="B11" s="38">
        <v>1</v>
      </c>
      <c r="C11" s="178">
        <v>15</v>
      </c>
      <c r="D11" s="31">
        <v>6</v>
      </c>
      <c r="E11" s="39">
        <v>43171</v>
      </c>
      <c r="F11" s="150" t="s">
        <v>24</v>
      </c>
      <c r="G11" s="93">
        <v>16</v>
      </c>
      <c r="H11" s="69">
        <v>15</v>
      </c>
      <c r="I11" s="70">
        <v>550</v>
      </c>
      <c r="J11" s="71">
        <v>6</v>
      </c>
      <c r="K11" s="39">
        <v>43171</v>
      </c>
      <c r="L11" s="72" t="s">
        <v>24</v>
      </c>
      <c r="M11" s="93">
        <v>16</v>
      </c>
      <c r="N11" s="246">
        <v>15</v>
      </c>
      <c r="O11" s="70">
        <v>550</v>
      </c>
      <c r="P11" s="94">
        <v>6</v>
      </c>
      <c r="Q11" s="162" t="s">
        <v>27</v>
      </c>
      <c r="R11" s="73">
        <v>0</v>
      </c>
      <c r="S11" s="24"/>
    </row>
    <row r="12" spans="1:19" ht="16.5" customHeight="1">
      <c r="A12" s="186" t="s">
        <v>26</v>
      </c>
      <c r="B12" s="237">
        <v>2</v>
      </c>
      <c r="C12" s="199">
        <f>SUM(H12:H13)</f>
        <v>10.04</v>
      </c>
      <c r="D12" s="27">
        <v>7</v>
      </c>
      <c r="E12" s="33">
        <v>43210</v>
      </c>
      <c r="F12" s="148" t="s">
        <v>28</v>
      </c>
      <c r="G12" s="74">
        <v>2</v>
      </c>
      <c r="H12" s="75">
        <v>0.04</v>
      </c>
      <c r="I12" s="49">
        <v>36.79</v>
      </c>
      <c r="J12" s="76">
        <v>7</v>
      </c>
      <c r="K12" s="33">
        <v>43210</v>
      </c>
      <c r="L12" s="74" t="s">
        <v>28</v>
      </c>
      <c r="M12" s="74">
        <v>2</v>
      </c>
      <c r="N12" s="247">
        <v>0.04</v>
      </c>
      <c r="O12" s="79">
        <v>36.79</v>
      </c>
      <c r="P12" s="78">
        <v>9</v>
      </c>
      <c r="Q12" s="166">
        <v>43238</v>
      </c>
      <c r="R12" s="232">
        <v>0</v>
      </c>
      <c r="S12" s="23"/>
    </row>
    <row r="13" spans="1:24" s="10" customFormat="1" ht="16.5" customHeight="1" thickBot="1">
      <c r="A13" s="188"/>
      <c r="B13" s="238"/>
      <c r="C13" s="201"/>
      <c r="D13" s="35">
        <v>8</v>
      </c>
      <c r="E13" s="36">
        <v>43217</v>
      </c>
      <c r="F13" s="150" t="s">
        <v>24</v>
      </c>
      <c r="G13" s="86">
        <v>16</v>
      </c>
      <c r="H13" s="87">
        <v>10</v>
      </c>
      <c r="I13" s="88">
        <v>550</v>
      </c>
      <c r="J13" s="89">
        <v>8</v>
      </c>
      <c r="K13" s="36">
        <v>43217</v>
      </c>
      <c r="L13" s="86" t="s">
        <v>24</v>
      </c>
      <c r="M13" s="86">
        <v>16</v>
      </c>
      <c r="N13" s="249">
        <v>10</v>
      </c>
      <c r="O13" s="92">
        <v>550</v>
      </c>
      <c r="P13" s="91">
        <v>7</v>
      </c>
      <c r="Q13" s="167" t="s">
        <v>31</v>
      </c>
      <c r="R13" s="233"/>
      <c r="S13" s="25"/>
      <c r="T13" s="9"/>
      <c r="U13" s="9"/>
      <c r="V13" s="9"/>
      <c r="W13" s="9"/>
      <c r="X13" s="9"/>
    </row>
    <row r="14" spans="1:24" s="10" customFormat="1" ht="16.5" customHeight="1">
      <c r="A14" s="186" t="s">
        <v>29</v>
      </c>
      <c r="B14" s="189">
        <v>8</v>
      </c>
      <c r="C14" s="199">
        <f>SUM(H14:H21)</f>
        <v>54</v>
      </c>
      <c r="D14" s="27">
        <v>9</v>
      </c>
      <c r="E14" s="33">
        <v>43223</v>
      </c>
      <c r="F14" s="150" t="s">
        <v>24</v>
      </c>
      <c r="G14" s="74">
        <v>6</v>
      </c>
      <c r="H14" s="75">
        <v>7</v>
      </c>
      <c r="I14" s="49">
        <v>550</v>
      </c>
      <c r="J14" s="76">
        <v>9</v>
      </c>
      <c r="K14" s="33">
        <v>43223</v>
      </c>
      <c r="L14" s="74" t="s">
        <v>24</v>
      </c>
      <c r="M14" s="74">
        <v>6</v>
      </c>
      <c r="N14" s="247">
        <v>7</v>
      </c>
      <c r="O14" s="79">
        <v>550</v>
      </c>
      <c r="P14" s="95">
        <v>8</v>
      </c>
      <c r="Q14" s="166" t="s">
        <v>31</v>
      </c>
      <c r="R14" s="232">
        <v>0</v>
      </c>
      <c r="S14" s="25"/>
      <c r="T14" s="9"/>
      <c r="U14" s="9"/>
      <c r="V14" s="9"/>
      <c r="W14" s="9"/>
      <c r="X14" s="9"/>
    </row>
    <row r="15" spans="1:19" ht="16.5" customHeight="1">
      <c r="A15" s="187"/>
      <c r="B15" s="182"/>
      <c r="C15" s="200"/>
      <c r="D15" s="34">
        <v>10</v>
      </c>
      <c r="E15" s="28">
        <v>43223</v>
      </c>
      <c r="F15" s="150" t="s">
        <v>24</v>
      </c>
      <c r="G15" s="80">
        <v>6</v>
      </c>
      <c r="H15" s="81">
        <v>7</v>
      </c>
      <c r="I15" s="50">
        <v>550</v>
      </c>
      <c r="J15" s="82">
        <v>10</v>
      </c>
      <c r="K15" s="28">
        <v>43223</v>
      </c>
      <c r="L15" s="80" t="s">
        <v>24</v>
      </c>
      <c r="M15" s="80">
        <v>6</v>
      </c>
      <c r="N15" s="248">
        <v>7</v>
      </c>
      <c r="O15" s="50">
        <v>550</v>
      </c>
      <c r="P15" s="96">
        <v>14</v>
      </c>
      <c r="Q15" s="164">
        <v>43256</v>
      </c>
      <c r="R15" s="235"/>
      <c r="S15" s="23"/>
    </row>
    <row r="16" spans="1:19" ht="16.5" customHeight="1">
      <c r="A16" s="187"/>
      <c r="B16" s="182"/>
      <c r="C16" s="200"/>
      <c r="D16" s="34">
        <v>11</v>
      </c>
      <c r="E16" s="28">
        <v>43235</v>
      </c>
      <c r="F16" s="150" t="s">
        <v>24</v>
      </c>
      <c r="G16" s="80">
        <v>6</v>
      </c>
      <c r="H16" s="81">
        <v>7</v>
      </c>
      <c r="I16" s="50">
        <v>550</v>
      </c>
      <c r="J16" s="82">
        <v>11</v>
      </c>
      <c r="K16" s="28">
        <v>43235</v>
      </c>
      <c r="L16" s="80" t="s">
        <v>24</v>
      </c>
      <c r="M16" s="80">
        <v>6</v>
      </c>
      <c r="N16" s="248">
        <v>7</v>
      </c>
      <c r="O16" s="85">
        <v>550</v>
      </c>
      <c r="P16" s="96">
        <v>10</v>
      </c>
      <c r="Q16" s="164">
        <v>43251</v>
      </c>
      <c r="R16" s="235"/>
      <c r="S16" s="23"/>
    </row>
    <row r="17" spans="1:19" ht="16.5" customHeight="1">
      <c r="A17" s="187"/>
      <c r="B17" s="182"/>
      <c r="C17" s="200"/>
      <c r="D17" s="34">
        <v>12</v>
      </c>
      <c r="E17" s="28">
        <v>43235</v>
      </c>
      <c r="F17" s="150" t="s">
        <v>24</v>
      </c>
      <c r="G17" s="80">
        <v>18</v>
      </c>
      <c r="H17" s="81">
        <v>7</v>
      </c>
      <c r="I17" s="50">
        <v>550</v>
      </c>
      <c r="J17" s="82">
        <v>12</v>
      </c>
      <c r="K17" s="28">
        <v>43235</v>
      </c>
      <c r="L17" s="80" t="s">
        <v>24</v>
      </c>
      <c r="M17" s="80">
        <v>18</v>
      </c>
      <c r="N17" s="248">
        <v>7</v>
      </c>
      <c r="O17" s="85">
        <v>550</v>
      </c>
      <c r="P17" s="96">
        <v>11</v>
      </c>
      <c r="Q17" s="164">
        <v>43251</v>
      </c>
      <c r="R17" s="235"/>
      <c r="S17" s="23"/>
    </row>
    <row r="18" spans="1:19" ht="16.5" customHeight="1">
      <c r="A18" s="187"/>
      <c r="B18" s="182"/>
      <c r="C18" s="200"/>
      <c r="D18" s="34">
        <v>13</v>
      </c>
      <c r="E18" s="28">
        <v>43235</v>
      </c>
      <c r="F18" s="150" t="s">
        <v>24</v>
      </c>
      <c r="G18" s="80">
        <v>18</v>
      </c>
      <c r="H18" s="81">
        <v>5</v>
      </c>
      <c r="I18" s="50">
        <v>550</v>
      </c>
      <c r="J18" s="82">
        <v>13</v>
      </c>
      <c r="K18" s="28">
        <v>43248</v>
      </c>
      <c r="L18" s="80" t="s">
        <v>24</v>
      </c>
      <c r="M18" s="80">
        <v>18</v>
      </c>
      <c r="N18" s="248">
        <v>5</v>
      </c>
      <c r="O18" s="85">
        <v>550</v>
      </c>
      <c r="P18" s="96">
        <v>12</v>
      </c>
      <c r="Q18" s="164">
        <v>43251</v>
      </c>
      <c r="R18" s="235"/>
      <c r="S18" s="23"/>
    </row>
    <row r="19" spans="1:19" ht="16.5" customHeight="1">
      <c r="A19" s="187"/>
      <c r="B19" s="182"/>
      <c r="C19" s="200"/>
      <c r="D19" s="34">
        <v>14</v>
      </c>
      <c r="E19" s="28">
        <v>43236</v>
      </c>
      <c r="F19" s="150" t="s">
        <v>24</v>
      </c>
      <c r="G19" s="80">
        <v>6</v>
      </c>
      <c r="H19" s="81">
        <v>7</v>
      </c>
      <c r="I19" s="50">
        <v>550</v>
      </c>
      <c r="J19" s="82">
        <v>14</v>
      </c>
      <c r="K19" s="28">
        <v>43248</v>
      </c>
      <c r="L19" s="80" t="s">
        <v>24</v>
      </c>
      <c r="M19" s="80">
        <v>6</v>
      </c>
      <c r="N19" s="248">
        <v>7</v>
      </c>
      <c r="O19" s="85">
        <v>550</v>
      </c>
      <c r="P19" s="96">
        <v>13</v>
      </c>
      <c r="Q19" s="164">
        <v>43251</v>
      </c>
      <c r="R19" s="235"/>
      <c r="S19" s="23"/>
    </row>
    <row r="20" spans="1:19" ht="16.5" customHeight="1">
      <c r="A20" s="187"/>
      <c r="B20" s="182"/>
      <c r="C20" s="200"/>
      <c r="D20" s="34">
        <v>15</v>
      </c>
      <c r="E20" s="28">
        <v>43248</v>
      </c>
      <c r="F20" s="149" t="s">
        <v>30</v>
      </c>
      <c r="G20" s="80">
        <v>6</v>
      </c>
      <c r="H20" s="81">
        <v>7</v>
      </c>
      <c r="I20" s="50">
        <v>550</v>
      </c>
      <c r="J20" s="82">
        <v>15</v>
      </c>
      <c r="K20" s="28">
        <v>43248</v>
      </c>
      <c r="L20" s="80" t="s">
        <v>30</v>
      </c>
      <c r="M20" s="80">
        <v>6</v>
      </c>
      <c r="N20" s="248">
        <v>7</v>
      </c>
      <c r="O20" s="85">
        <v>550</v>
      </c>
      <c r="P20" s="96">
        <v>15</v>
      </c>
      <c r="Q20" s="164">
        <v>43266</v>
      </c>
      <c r="R20" s="235"/>
      <c r="S20" s="23"/>
    </row>
    <row r="21" spans="1:24" s="3" customFormat="1" ht="16.5" customHeight="1" thickBot="1">
      <c r="A21" s="198"/>
      <c r="B21" s="222"/>
      <c r="C21" s="202"/>
      <c r="D21" s="41">
        <v>16</v>
      </c>
      <c r="E21" s="40">
        <v>43250</v>
      </c>
      <c r="F21" s="151" t="s">
        <v>23</v>
      </c>
      <c r="G21" s="97">
        <v>3</v>
      </c>
      <c r="H21" s="97">
        <v>7</v>
      </c>
      <c r="I21" s="98">
        <v>550</v>
      </c>
      <c r="J21" s="99">
        <v>16</v>
      </c>
      <c r="K21" s="40">
        <v>43250</v>
      </c>
      <c r="L21" s="100" t="s">
        <v>23</v>
      </c>
      <c r="M21" s="97">
        <v>3</v>
      </c>
      <c r="N21" s="250">
        <v>7</v>
      </c>
      <c r="O21" s="98">
        <v>550</v>
      </c>
      <c r="P21" s="101">
        <v>16</v>
      </c>
      <c r="Q21" s="168">
        <v>43266</v>
      </c>
      <c r="R21" s="236"/>
      <c r="S21" s="26"/>
      <c r="T21" s="2"/>
      <c r="U21" s="2"/>
      <c r="V21" s="2"/>
      <c r="W21" s="2"/>
      <c r="X21" s="2"/>
    </row>
    <row r="22" spans="1:19" ht="16.5" customHeight="1">
      <c r="A22" s="186" t="s">
        <v>32</v>
      </c>
      <c r="B22" s="189">
        <v>11</v>
      </c>
      <c r="C22" s="223">
        <f>SUM(H22:H32)</f>
        <v>75</v>
      </c>
      <c r="D22" s="27">
        <v>17</v>
      </c>
      <c r="E22" s="33">
        <v>43256</v>
      </c>
      <c r="F22" s="148" t="s">
        <v>24</v>
      </c>
      <c r="G22" s="74">
        <v>18</v>
      </c>
      <c r="H22" s="74">
        <v>5</v>
      </c>
      <c r="I22" s="49">
        <v>550</v>
      </c>
      <c r="J22" s="78">
        <v>17</v>
      </c>
      <c r="K22" s="33">
        <v>43256</v>
      </c>
      <c r="L22" s="74" t="s">
        <v>24</v>
      </c>
      <c r="M22" s="74">
        <v>18</v>
      </c>
      <c r="N22" s="112">
        <v>5</v>
      </c>
      <c r="O22" s="49">
        <v>550</v>
      </c>
      <c r="P22" s="95">
        <v>19</v>
      </c>
      <c r="Q22" s="169" t="s">
        <v>33</v>
      </c>
      <c r="R22" s="193">
        <v>0</v>
      </c>
      <c r="S22" s="23"/>
    </row>
    <row r="23" spans="1:19" ht="16.5" customHeight="1">
      <c r="A23" s="187"/>
      <c r="B23" s="182"/>
      <c r="C23" s="224"/>
      <c r="D23" s="34">
        <v>18</v>
      </c>
      <c r="E23" s="28">
        <v>43256</v>
      </c>
      <c r="F23" s="149" t="s">
        <v>24</v>
      </c>
      <c r="G23" s="80">
        <v>6</v>
      </c>
      <c r="H23" s="80">
        <v>5</v>
      </c>
      <c r="I23" s="50">
        <v>550</v>
      </c>
      <c r="J23" s="84">
        <v>18</v>
      </c>
      <c r="K23" s="28">
        <v>43256</v>
      </c>
      <c r="L23" s="80" t="s">
        <v>24</v>
      </c>
      <c r="M23" s="80">
        <v>6</v>
      </c>
      <c r="N23" s="113">
        <v>5</v>
      </c>
      <c r="O23" s="85">
        <v>550</v>
      </c>
      <c r="P23" s="102">
        <v>17</v>
      </c>
      <c r="Q23" s="170">
        <v>43269</v>
      </c>
      <c r="R23" s="194"/>
      <c r="S23" s="23"/>
    </row>
    <row r="24" spans="1:19" ht="16.5" customHeight="1">
      <c r="A24" s="187"/>
      <c r="B24" s="182"/>
      <c r="C24" s="224"/>
      <c r="D24" s="34">
        <v>19</v>
      </c>
      <c r="E24" s="28">
        <v>43257</v>
      </c>
      <c r="F24" s="149" t="s">
        <v>30</v>
      </c>
      <c r="G24" s="80">
        <v>8</v>
      </c>
      <c r="H24" s="80">
        <v>7</v>
      </c>
      <c r="I24" s="50">
        <v>550</v>
      </c>
      <c r="J24" s="84">
        <v>19</v>
      </c>
      <c r="K24" s="28">
        <v>43257</v>
      </c>
      <c r="L24" s="80" t="s">
        <v>30</v>
      </c>
      <c r="M24" s="80">
        <v>8</v>
      </c>
      <c r="N24" s="113">
        <v>7</v>
      </c>
      <c r="O24" s="50">
        <v>550</v>
      </c>
      <c r="P24" s="102">
        <v>18</v>
      </c>
      <c r="Q24" s="170">
        <v>43269</v>
      </c>
      <c r="R24" s="194"/>
      <c r="S24" s="23"/>
    </row>
    <row r="25" spans="1:19" ht="16.5" customHeight="1">
      <c r="A25" s="187"/>
      <c r="B25" s="182"/>
      <c r="C25" s="224"/>
      <c r="D25" s="34">
        <v>20</v>
      </c>
      <c r="E25" s="28">
        <v>43257</v>
      </c>
      <c r="F25" s="149" t="s">
        <v>24</v>
      </c>
      <c r="G25" s="80">
        <v>7</v>
      </c>
      <c r="H25" s="80">
        <v>7</v>
      </c>
      <c r="I25" s="50">
        <v>550</v>
      </c>
      <c r="J25" s="84">
        <v>20</v>
      </c>
      <c r="K25" s="28">
        <v>43257</v>
      </c>
      <c r="L25" s="80" t="s">
        <v>24</v>
      </c>
      <c r="M25" s="80">
        <v>7</v>
      </c>
      <c r="N25" s="113">
        <v>7</v>
      </c>
      <c r="O25" s="50">
        <v>550</v>
      </c>
      <c r="P25" s="102">
        <v>20</v>
      </c>
      <c r="Q25" s="170">
        <v>43272</v>
      </c>
      <c r="R25" s="194"/>
      <c r="S25" s="23"/>
    </row>
    <row r="26" spans="1:19" ht="16.5" customHeight="1">
      <c r="A26" s="187"/>
      <c r="B26" s="182"/>
      <c r="C26" s="224"/>
      <c r="D26" s="34">
        <v>21</v>
      </c>
      <c r="E26" s="28">
        <v>43264</v>
      </c>
      <c r="F26" s="149" t="s">
        <v>24</v>
      </c>
      <c r="G26" s="80">
        <v>18</v>
      </c>
      <c r="H26" s="80">
        <v>7</v>
      </c>
      <c r="I26" s="50">
        <v>550</v>
      </c>
      <c r="J26" s="84">
        <v>21</v>
      </c>
      <c r="K26" s="28">
        <v>43264</v>
      </c>
      <c r="L26" s="80" t="s">
        <v>24</v>
      </c>
      <c r="M26" s="80">
        <v>18</v>
      </c>
      <c r="N26" s="113">
        <v>7</v>
      </c>
      <c r="O26" s="50">
        <v>550</v>
      </c>
      <c r="P26" s="102">
        <v>22</v>
      </c>
      <c r="Q26" s="170">
        <v>43279</v>
      </c>
      <c r="R26" s="194"/>
      <c r="S26" s="23"/>
    </row>
    <row r="27" spans="1:24" s="3" customFormat="1" ht="16.5" customHeight="1">
      <c r="A27" s="187"/>
      <c r="B27" s="182"/>
      <c r="C27" s="224"/>
      <c r="D27" s="44">
        <v>22</v>
      </c>
      <c r="E27" s="42">
        <v>43264</v>
      </c>
      <c r="F27" s="149" t="s">
        <v>24</v>
      </c>
      <c r="G27" s="53">
        <v>7</v>
      </c>
      <c r="H27" s="53">
        <v>15</v>
      </c>
      <c r="I27" s="103">
        <v>550</v>
      </c>
      <c r="J27" s="102">
        <v>22</v>
      </c>
      <c r="K27" s="28">
        <v>43264</v>
      </c>
      <c r="L27" s="80" t="s">
        <v>24</v>
      </c>
      <c r="M27" s="80">
        <v>7</v>
      </c>
      <c r="N27" s="113">
        <v>15</v>
      </c>
      <c r="O27" s="85">
        <v>550</v>
      </c>
      <c r="P27" s="102">
        <v>27</v>
      </c>
      <c r="Q27" s="170">
        <v>43305</v>
      </c>
      <c r="R27" s="194"/>
      <c r="S27" s="26"/>
      <c r="T27" s="2"/>
      <c r="U27" s="2"/>
      <c r="V27" s="2"/>
      <c r="W27" s="2"/>
      <c r="X27" s="2"/>
    </row>
    <row r="28" spans="1:24" s="58" customFormat="1" ht="16.5" customHeight="1">
      <c r="A28" s="187"/>
      <c r="B28" s="182"/>
      <c r="C28" s="224"/>
      <c r="D28" s="55" t="s">
        <v>38</v>
      </c>
      <c r="E28" s="54" t="s">
        <v>39</v>
      </c>
      <c r="F28" s="149" t="s">
        <v>24</v>
      </c>
      <c r="G28" s="80">
        <v>18</v>
      </c>
      <c r="H28" s="53">
        <v>5</v>
      </c>
      <c r="I28" s="179">
        <v>550</v>
      </c>
      <c r="J28" s="104" t="s">
        <v>38</v>
      </c>
      <c r="K28" s="42" t="s">
        <v>39</v>
      </c>
      <c r="L28" s="80" t="s">
        <v>24</v>
      </c>
      <c r="M28" s="80">
        <v>18</v>
      </c>
      <c r="N28" s="113">
        <v>5</v>
      </c>
      <c r="O28" s="179">
        <v>550</v>
      </c>
      <c r="P28" s="180">
        <v>47</v>
      </c>
      <c r="Q28" s="170" t="s">
        <v>40</v>
      </c>
      <c r="R28" s="194"/>
      <c r="S28" s="56"/>
      <c r="T28" s="57"/>
      <c r="U28" s="57"/>
      <c r="V28" s="57"/>
      <c r="W28" s="57"/>
      <c r="X28" s="57"/>
    </row>
    <row r="29" spans="1:24" s="3" customFormat="1" ht="16.5" customHeight="1">
      <c r="A29" s="187"/>
      <c r="B29" s="182"/>
      <c r="C29" s="224"/>
      <c r="D29" s="44">
        <v>23</v>
      </c>
      <c r="E29" s="42">
        <v>43272</v>
      </c>
      <c r="F29" s="149" t="s">
        <v>23</v>
      </c>
      <c r="G29" s="53">
        <v>3</v>
      </c>
      <c r="H29" s="53">
        <v>5</v>
      </c>
      <c r="I29" s="103">
        <v>4598.99</v>
      </c>
      <c r="J29" s="104">
        <v>23</v>
      </c>
      <c r="K29" s="42">
        <v>43272</v>
      </c>
      <c r="L29" s="83" t="s">
        <v>23</v>
      </c>
      <c r="M29" s="53">
        <v>3</v>
      </c>
      <c r="N29" s="113">
        <v>5</v>
      </c>
      <c r="O29" s="103">
        <v>4598.99</v>
      </c>
      <c r="P29" s="102">
        <v>25</v>
      </c>
      <c r="Q29" s="170">
        <v>43291</v>
      </c>
      <c r="R29" s="194"/>
      <c r="S29" s="26"/>
      <c r="T29" s="2"/>
      <c r="U29" s="2"/>
      <c r="V29" s="2"/>
      <c r="W29" s="2"/>
      <c r="X29" s="2"/>
    </row>
    <row r="30" spans="1:24" s="3" customFormat="1" ht="16.5" customHeight="1">
      <c r="A30" s="187"/>
      <c r="B30" s="182"/>
      <c r="C30" s="224"/>
      <c r="D30" s="44">
        <v>24</v>
      </c>
      <c r="E30" s="42">
        <v>43272</v>
      </c>
      <c r="F30" s="149" t="s">
        <v>24</v>
      </c>
      <c r="G30" s="53">
        <v>18</v>
      </c>
      <c r="H30" s="53">
        <v>7</v>
      </c>
      <c r="I30" s="103">
        <v>550</v>
      </c>
      <c r="J30" s="105">
        <v>24</v>
      </c>
      <c r="K30" s="42">
        <v>43272</v>
      </c>
      <c r="L30" s="80" t="s">
        <v>24</v>
      </c>
      <c r="M30" s="53">
        <v>18</v>
      </c>
      <c r="N30" s="113">
        <v>7</v>
      </c>
      <c r="O30" s="85">
        <v>550</v>
      </c>
      <c r="P30" s="102">
        <v>21</v>
      </c>
      <c r="Q30" s="170">
        <v>43278</v>
      </c>
      <c r="R30" s="194"/>
      <c r="S30" s="26"/>
      <c r="T30" s="2"/>
      <c r="U30" s="2"/>
      <c r="V30" s="2"/>
      <c r="W30" s="2"/>
      <c r="X30" s="2"/>
    </row>
    <row r="31" spans="1:24" s="3" customFormat="1" ht="16.5" customHeight="1">
      <c r="A31" s="188"/>
      <c r="B31" s="183"/>
      <c r="C31" s="225"/>
      <c r="D31" s="44">
        <v>25</v>
      </c>
      <c r="E31" s="42">
        <v>43272</v>
      </c>
      <c r="F31" s="149" t="s">
        <v>24</v>
      </c>
      <c r="G31" s="53">
        <v>18</v>
      </c>
      <c r="H31" s="53">
        <v>5</v>
      </c>
      <c r="I31" s="103">
        <v>550</v>
      </c>
      <c r="J31" s="104">
        <v>25</v>
      </c>
      <c r="K31" s="42">
        <v>43272</v>
      </c>
      <c r="L31" s="80" t="s">
        <v>24</v>
      </c>
      <c r="M31" s="53">
        <v>18</v>
      </c>
      <c r="N31" s="113">
        <v>5</v>
      </c>
      <c r="O31" s="103">
        <v>550</v>
      </c>
      <c r="P31" s="86">
        <v>24</v>
      </c>
      <c r="Q31" s="171">
        <v>43290</v>
      </c>
      <c r="R31" s="194"/>
      <c r="S31" s="26"/>
      <c r="T31" s="2"/>
      <c r="U31" s="2"/>
      <c r="V31" s="2"/>
      <c r="W31" s="2"/>
      <c r="X31" s="2"/>
    </row>
    <row r="32" spans="1:24" s="3" customFormat="1" ht="16.5" customHeight="1" thickBot="1">
      <c r="A32" s="198"/>
      <c r="B32" s="222"/>
      <c r="C32" s="226"/>
      <c r="D32" s="45">
        <v>26</v>
      </c>
      <c r="E32" s="46">
        <v>43273</v>
      </c>
      <c r="F32" s="152" t="s">
        <v>30</v>
      </c>
      <c r="G32" s="106">
        <v>8</v>
      </c>
      <c r="H32" s="106">
        <v>7</v>
      </c>
      <c r="I32" s="107">
        <v>550</v>
      </c>
      <c r="J32" s="108">
        <v>26</v>
      </c>
      <c r="K32" s="46">
        <v>43273</v>
      </c>
      <c r="L32" s="109" t="s">
        <v>30</v>
      </c>
      <c r="M32" s="106">
        <v>8</v>
      </c>
      <c r="N32" s="251">
        <v>7</v>
      </c>
      <c r="O32" s="107">
        <v>550</v>
      </c>
      <c r="P32" s="97">
        <v>23</v>
      </c>
      <c r="Q32" s="172">
        <v>43285</v>
      </c>
      <c r="R32" s="234"/>
      <c r="S32" s="26"/>
      <c r="T32" s="2"/>
      <c r="U32" s="2"/>
      <c r="V32" s="2"/>
      <c r="W32" s="2"/>
      <c r="X32" s="2"/>
    </row>
    <row r="33" spans="1:19" ht="16.5" customHeight="1" thickBot="1">
      <c r="A33" s="186" t="s">
        <v>34</v>
      </c>
      <c r="B33" s="189">
        <v>12</v>
      </c>
      <c r="C33" s="223">
        <v>82</v>
      </c>
      <c r="D33" s="27">
        <v>27</v>
      </c>
      <c r="E33" s="33">
        <v>43285</v>
      </c>
      <c r="F33" s="148" t="s">
        <v>24</v>
      </c>
      <c r="G33" s="74">
        <v>18</v>
      </c>
      <c r="H33" s="74">
        <v>7</v>
      </c>
      <c r="I33" s="49">
        <v>550</v>
      </c>
      <c r="J33" s="78">
        <v>27</v>
      </c>
      <c r="K33" s="33">
        <v>43285</v>
      </c>
      <c r="L33" s="74" t="s">
        <v>24</v>
      </c>
      <c r="M33" s="74">
        <v>18</v>
      </c>
      <c r="N33" s="112">
        <v>7</v>
      </c>
      <c r="O33" s="49">
        <v>550</v>
      </c>
      <c r="P33" s="74">
        <v>29</v>
      </c>
      <c r="Q33" s="169" t="s">
        <v>35</v>
      </c>
      <c r="R33" s="193">
        <v>0</v>
      </c>
      <c r="S33" s="23"/>
    </row>
    <row r="34" spans="1:19" ht="16.5" customHeight="1" thickBot="1">
      <c r="A34" s="187"/>
      <c r="B34" s="182"/>
      <c r="C34" s="224"/>
      <c r="D34" s="34">
        <v>28</v>
      </c>
      <c r="E34" s="28">
        <v>43290</v>
      </c>
      <c r="F34" s="147" t="s">
        <v>20</v>
      </c>
      <c r="G34" s="80">
        <v>10</v>
      </c>
      <c r="H34" s="80">
        <v>7</v>
      </c>
      <c r="I34" s="50">
        <v>550</v>
      </c>
      <c r="J34" s="84">
        <v>28</v>
      </c>
      <c r="K34" s="28">
        <v>43290</v>
      </c>
      <c r="L34" s="80" t="s">
        <v>20</v>
      </c>
      <c r="M34" s="80">
        <v>10</v>
      </c>
      <c r="N34" s="113">
        <v>7</v>
      </c>
      <c r="O34" s="50">
        <v>550</v>
      </c>
      <c r="P34" s="80">
        <v>41</v>
      </c>
      <c r="Q34" s="170">
        <v>43332</v>
      </c>
      <c r="R34" s="194"/>
      <c r="S34" s="23"/>
    </row>
    <row r="35" spans="1:19" ht="16.5" customHeight="1" thickBot="1">
      <c r="A35" s="187"/>
      <c r="B35" s="182"/>
      <c r="C35" s="224"/>
      <c r="D35" s="34">
        <v>29</v>
      </c>
      <c r="E35" s="28">
        <v>43292</v>
      </c>
      <c r="F35" s="147" t="s">
        <v>20</v>
      </c>
      <c r="G35" s="80">
        <v>10</v>
      </c>
      <c r="H35" s="80">
        <v>5</v>
      </c>
      <c r="I35" s="50">
        <v>4598.99</v>
      </c>
      <c r="J35" s="84">
        <v>29</v>
      </c>
      <c r="K35" s="28">
        <v>43292</v>
      </c>
      <c r="L35" s="80" t="s">
        <v>20</v>
      </c>
      <c r="M35" s="80">
        <v>10</v>
      </c>
      <c r="N35" s="113">
        <v>5</v>
      </c>
      <c r="O35" s="50">
        <v>4598.99</v>
      </c>
      <c r="P35" s="80">
        <v>26</v>
      </c>
      <c r="Q35" s="170">
        <v>43300</v>
      </c>
      <c r="R35" s="194"/>
      <c r="S35" s="23"/>
    </row>
    <row r="36" spans="1:19" ht="16.5" customHeight="1">
      <c r="A36" s="187"/>
      <c r="B36" s="182"/>
      <c r="C36" s="224"/>
      <c r="D36" s="34">
        <v>30</v>
      </c>
      <c r="E36" s="28">
        <v>43297</v>
      </c>
      <c r="F36" s="147" t="s">
        <v>20</v>
      </c>
      <c r="G36" s="80">
        <v>9</v>
      </c>
      <c r="H36" s="80">
        <v>5</v>
      </c>
      <c r="I36" s="50">
        <v>550</v>
      </c>
      <c r="J36" s="84">
        <v>30</v>
      </c>
      <c r="K36" s="28">
        <v>43297</v>
      </c>
      <c r="L36" s="80" t="s">
        <v>20</v>
      </c>
      <c r="M36" s="80">
        <v>9</v>
      </c>
      <c r="N36" s="113">
        <v>5</v>
      </c>
      <c r="O36" s="50">
        <v>550</v>
      </c>
      <c r="P36" s="80">
        <v>28</v>
      </c>
      <c r="Q36" s="170">
        <v>43311</v>
      </c>
      <c r="R36" s="194"/>
      <c r="S36" s="23"/>
    </row>
    <row r="37" spans="1:19" ht="16.5" customHeight="1">
      <c r="A37" s="187"/>
      <c r="B37" s="182"/>
      <c r="C37" s="224"/>
      <c r="D37" s="34">
        <v>31</v>
      </c>
      <c r="E37" s="28">
        <v>43305</v>
      </c>
      <c r="F37" s="149" t="s">
        <v>23</v>
      </c>
      <c r="G37" s="80">
        <v>2</v>
      </c>
      <c r="H37" s="80">
        <v>10</v>
      </c>
      <c r="I37" s="50">
        <v>550</v>
      </c>
      <c r="J37" s="84">
        <v>31</v>
      </c>
      <c r="K37" s="28">
        <v>43305</v>
      </c>
      <c r="L37" s="80" t="s">
        <v>23</v>
      </c>
      <c r="M37" s="80">
        <v>2</v>
      </c>
      <c r="N37" s="113">
        <v>10</v>
      </c>
      <c r="O37" s="50">
        <v>550</v>
      </c>
      <c r="P37" s="80">
        <v>31</v>
      </c>
      <c r="Q37" s="170">
        <v>43315</v>
      </c>
      <c r="R37" s="194"/>
      <c r="S37" s="23"/>
    </row>
    <row r="38" spans="1:24" s="3" customFormat="1" ht="16.5" customHeight="1" thickBot="1">
      <c r="A38" s="187"/>
      <c r="B38" s="182"/>
      <c r="C38" s="224"/>
      <c r="D38" s="44">
        <v>32</v>
      </c>
      <c r="E38" s="42">
        <v>43305</v>
      </c>
      <c r="F38" s="149" t="s">
        <v>24</v>
      </c>
      <c r="G38" s="53">
        <v>16</v>
      </c>
      <c r="H38" s="53">
        <v>7</v>
      </c>
      <c r="I38" s="103">
        <v>550</v>
      </c>
      <c r="J38" s="102">
        <v>32</v>
      </c>
      <c r="K38" s="42">
        <v>43305</v>
      </c>
      <c r="L38" s="80" t="s">
        <v>24</v>
      </c>
      <c r="M38" s="53">
        <v>16</v>
      </c>
      <c r="N38" s="113">
        <v>7</v>
      </c>
      <c r="O38" s="103">
        <v>550</v>
      </c>
      <c r="P38" s="80">
        <v>32</v>
      </c>
      <c r="Q38" s="170">
        <v>43315</v>
      </c>
      <c r="R38" s="194"/>
      <c r="S38" s="26"/>
      <c r="T38" s="2"/>
      <c r="U38" s="2"/>
      <c r="V38" s="2"/>
      <c r="W38" s="2"/>
      <c r="X38" s="2"/>
    </row>
    <row r="39" spans="1:24" s="3" customFormat="1" ht="16.5" customHeight="1">
      <c r="A39" s="187"/>
      <c r="B39" s="182"/>
      <c r="C39" s="224"/>
      <c r="D39" s="44">
        <v>33</v>
      </c>
      <c r="E39" s="42">
        <v>43305</v>
      </c>
      <c r="F39" s="147" t="s">
        <v>20</v>
      </c>
      <c r="G39" s="53">
        <v>8</v>
      </c>
      <c r="H39" s="53">
        <v>5</v>
      </c>
      <c r="I39" s="103">
        <v>550</v>
      </c>
      <c r="J39" s="102">
        <v>33</v>
      </c>
      <c r="K39" s="42">
        <v>43305</v>
      </c>
      <c r="L39" s="80" t="s">
        <v>20</v>
      </c>
      <c r="M39" s="53">
        <v>8</v>
      </c>
      <c r="N39" s="113">
        <v>5</v>
      </c>
      <c r="O39" s="103">
        <v>550</v>
      </c>
      <c r="P39" s="80">
        <v>36</v>
      </c>
      <c r="Q39" s="170">
        <v>43326</v>
      </c>
      <c r="R39" s="194"/>
      <c r="S39" s="26"/>
      <c r="T39" s="2"/>
      <c r="U39" s="2"/>
      <c r="V39" s="2"/>
      <c r="W39" s="2"/>
      <c r="X39" s="2"/>
    </row>
    <row r="40" spans="1:24" s="3" customFormat="1" ht="16.5" customHeight="1">
      <c r="A40" s="187"/>
      <c r="B40" s="182"/>
      <c r="C40" s="224"/>
      <c r="D40" s="44">
        <v>34</v>
      </c>
      <c r="E40" s="42">
        <v>43305</v>
      </c>
      <c r="F40" s="149" t="s">
        <v>24</v>
      </c>
      <c r="G40" s="53">
        <v>7</v>
      </c>
      <c r="H40" s="53">
        <v>7</v>
      </c>
      <c r="I40" s="103">
        <v>550</v>
      </c>
      <c r="J40" s="105">
        <v>34</v>
      </c>
      <c r="K40" s="42">
        <v>43305</v>
      </c>
      <c r="L40" s="80" t="s">
        <v>24</v>
      </c>
      <c r="M40" s="53">
        <v>7</v>
      </c>
      <c r="N40" s="113">
        <v>7</v>
      </c>
      <c r="O40" s="103">
        <v>550</v>
      </c>
      <c r="P40" s="80">
        <v>33</v>
      </c>
      <c r="Q40" s="170">
        <v>43315</v>
      </c>
      <c r="R40" s="194"/>
      <c r="S40" s="26"/>
      <c r="T40" s="2"/>
      <c r="U40" s="2"/>
      <c r="V40" s="2"/>
      <c r="W40" s="2"/>
      <c r="X40" s="2"/>
    </row>
    <row r="41" spans="1:24" s="3" customFormat="1" ht="16.5" customHeight="1">
      <c r="A41" s="188"/>
      <c r="B41" s="183"/>
      <c r="C41" s="225"/>
      <c r="D41" s="44">
        <v>35</v>
      </c>
      <c r="E41" s="42">
        <v>43305</v>
      </c>
      <c r="F41" s="149" t="s">
        <v>24</v>
      </c>
      <c r="G41" s="53">
        <v>7</v>
      </c>
      <c r="H41" s="53">
        <v>7</v>
      </c>
      <c r="I41" s="103">
        <v>550</v>
      </c>
      <c r="J41" s="104">
        <v>35</v>
      </c>
      <c r="K41" s="42">
        <v>43305</v>
      </c>
      <c r="L41" s="80" t="s">
        <v>24</v>
      </c>
      <c r="M41" s="53">
        <v>7</v>
      </c>
      <c r="N41" s="113">
        <v>7</v>
      </c>
      <c r="O41" s="103">
        <v>550</v>
      </c>
      <c r="P41" s="86">
        <v>42</v>
      </c>
      <c r="Q41" s="171">
        <v>43332</v>
      </c>
      <c r="R41" s="194"/>
      <c r="S41" s="26"/>
      <c r="T41" s="2"/>
      <c r="U41" s="2"/>
      <c r="V41" s="2"/>
      <c r="W41" s="2"/>
      <c r="X41" s="2"/>
    </row>
    <row r="42" spans="1:24" s="3" customFormat="1" ht="16.5" customHeight="1" thickBot="1">
      <c r="A42" s="188"/>
      <c r="B42" s="183"/>
      <c r="C42" s="225"/>
      <c r="D42" s="44">
        <v>36</v>
      </c>
      <c r="E42" s="48">
        <v>43306</v>
      </c>
      <c r="F42" s="149" t="s">
        <v>24</v>
      </c>
      <c r="G42" s="110">
        <v>18</v>
      </c>
      <c r="H42" s="110">
        <v>5</v>
      </c>
      <c r="I42" s="103">
        <v>550</v>
      </c>
      <c r="J42" s="111">
        <v>36</v>
      </c>
      <c r="K42" s="48">
        <v>43306</v>
      </c>
      <c r="L42" s="80" t="s">
        <v>24</v>
      </c>
      <c r="M42" s="110">
        <v>18</v>
      </c>
      <c r="N42" s="115">
        <v>5</v>
      </c>
      <c r="O42" s="103">
        <v>550</v>
      </c>
      <c r="P42" s="86">
        <v>30</v>
      </c>
      <c r="Q42" s="171">
        <v>43312</v>
      </c>
      <c r="R42" s="194"/>
      <c r="S42" s="26"/>
      <c r="T42" s="2"/>
      <c r="U42" s="2"/>
      <c r="V42" s="2"/>
      <c r="W42" s="2"/>
      <c r="X42" s="2"/>
    </row>
    <row r="43" spans="1:24" s="3" customFormat="1" ht="16.5" customHeight="1">
      <c r="A43" s="188"/>
      <c r="B43" s="183"/>
      <c r="C43" s="225"/>
      <c r="D43" s="44">
        <v>37</v>
      </c>
      <c r="E43" s="42">
        <v>43306</v>
      </c>
      <c r="F43" s="147" t="s">
        <v>20</v>
      </c>
      <c r="G43" s="53">
        <v>8</v>
      </c>
      <c r="H43" s="53">
        <v>7</v>
      </c>
      <c r="I43" s="103">
        <v>550</v>
      </c>
      <c r="J43" s="104">
        <v>37</v>
      </c>
      <c r="K43" s="42">
        <v>43306</v>
      </c>
      <c r="L43" s="80" t="s">
        <v>20</v>
      </c>
      <c r="M43" s="53">
        <v>8</v>
      </c>
      <c r="N43" s="113">
        <v>7</v>
      </c>
      <c r="O43" s="103">
        <v>550</v>
      </c>
      <c r="P43" s="86">
        <v>34</v>
      </c>
      <c r="Q43" s="171">
        <v>43315</v>
      </c>
      <c r="R43" s="194"/>
      <c r="S43" s="26"/>
      <c r="T43" s="2"/>
      <c r="U43" s="2"/>
      <c r="V43" s="2"/>
      <c r="W43" s="2"/>
      <c r="X43" s="2"/>
    </row>
    <row r="44" spans="1:24" s="3" customFormat="1" ht="16.5" customHeight="1" thickBot="1">
      <c r="A44" s="198"/>
      <c r="B44" s="222"/>
      <c r="C44" s="226"/>
      <c r="D44" s="45">
        <v>38</v>
      </c>
      <c r="E44" s="46">
        <v>43306</v>
      </c>
      <c r="F44" s="151" t="s">
        <v>28</v>
      </c>
      <c r="G44" s="106">
        <v>10</v>
      </c>
      <c r="H44" s="106">
        <v>10</v>
      </c>
      <c r="I44" s="107">
        <v>9197.98</v>
      </c>
      <c r="J44" s="108">
        <v>38</v>
      </c>
      <c r="K44" s="46">
        <v>43306</v>
      </c>
      <c r="L44" s="97" t="s">
        <v>28</v>
      </c>
      <c r="M44" s="106">
        <v>10</v>
      </c>
      <c r="N44" s="251">
        <v>10</v>
      </c>
      <c r="O44" s="107">
        <v>9197.98</v>
      </c>
      <c r="P44" s="97">
        <v>35</v>
      </c>
      <c r="Q44" s="172">
        <v>43326</v>
      </c>
      <c r="R44" s="234"/>
      <c r="S44" s="26"/>
      <c r="T44" s="2"/>
      <c r="U44" s="2"/>
      <c r="V44" s="2"/>
      <c r="W44" s="2"/>
      <c r="X44" s="2"/>
    </row>
    <row r="45" spans="1:24" s="3" customFormat="1" ht="16.5" customHeight="1">
      <c r="A45" s="186" t="s">
        <v>36</v>
      </c>
      <c r="B45" s="189">
        <v>20</v>
      </c>
      <c r="C45" s="199">
        <f>SUM(H45:H64)</f>
        <v>197</v>
      </c>
      <c r="D45" s="27">
        <v>39</v>
      </c>
      <c r="E45" s="33">
        <v>43313</v>
      </c>
      <c r="F45" s="148" t="s">
        <v>24</v>
      </c>
      <c r="G45" s="74">
        <v>6</v>
      </c>
      <c r="H45" s="112">
        <v>10</v>
      </c>
      <c r="I45" s="49">
        <v>550</v>
      </c>
      <c r="J45" s="76">
        <v>39</v>
      </c>
      <c r="K45" s="33">
        <v>43313</v>
      </c>
      <c r="L45" s="74" t="s">
        <v>24</v>
      </c>
      <c r="M45" s="74">
        <v>6</v>
      </c>
      <c r="N45" s="112">
        <v>10</v>
      </c>
      <c r="O45" s="49">
        <v>550</v>
      </c>
      <c r="P45" s="74">
        <v>37</v>
      </c>
      <c r="Q45" s="169">
        <v>550</v>
      </c>
      <c r="R45" s="193">
        <v>0</v>
      </c>
      <c r="S45" s="26"/>
      <c r="T45" s="2"/>
      <c r="U45" s="2"/>
      <c r="V45" s="2"/>
      <c r="W45" s="2"/>
      <c r="X45" s="2"/>
    </row>
    <row r="46" spans="1:24" s="3" customFormat="1" ht="16.5" customHeight="1">
      <c r="A46" s="187"/>
      <c r="B46" s="182"/>
      <c r="C46" s="200"/>
      <c r="D46" s="34">
        <v>40</v>
      </c>
      <c r="E46" s="28">
        <v>43313</v>
      </c>
      <c r="F46" s="149" t="s">
        <v>24</v>
      </c>
      <c r="G46" s="80">
        <v>7</v>
      </c>
      <c r="H46" s="113">
        <v>7</v>
      </c>
      <c r="I46" s="50">
        <v>550</v>
      </c>
      <c r="J46" s="82">
        <v>40</v>
      </c>
      <c r="K46" s="28">
        <v>43313</v>
      </c>
      <c r="L46" s="80" t="s">
        <v>24</v>
      </c>
      <c r="M46" s="80">
        <v>7</v>
      </c>
      <c r="N46" s="113">
        <v>7</v>
      </c>
      <c r="O46" s="50">
        <v>550</v>
      </c>
      <c r="P46" s="80">
        <v>38</v>
      </c>
      <c r="Q46" s="170">
        <v>43328</v>
      </c>
      <c r="R46" s="194"/>
      <c r="S46" s="26"/>
      <c r="T46" s="2"/>
      <c r="U46" s="2"/>
      <c r="V46" s="2"/>
      <c r="W46" s="2"/>
      <c r="X46" s="2"/>
    </row>
    <row r="47" spans="1:24" s="3" customFormat="1" ht="16.5" customHeight="1">
      <c r="A47" s="187"/>
      <c r="B47" s="182"/>
      <c r="C47" s="200"/>
      <c r="D47" s="34">
        <v>41</v>
      </c>
      <c r="E47" s="28">
        <v>43313</v>
      </c>
      <c r="F47" s="153" t="s">
        <v>24</v>
      </c>
      <c r="G47" s="80">
        <v>18</v>
      </c>
      <c r="H47" s="113">
        <v>5</v>
      </c>
      <c r="I47" s="50">
        <v>550</v>
      </c>
      <c r="J47" s="82">
        <v>41</v>
      </c>
      <c r="K47" s="28">
        <v>43313</v>
      </c>
      <c r="L47" s="114" t="s">
        <v>24</v>
      </c>
      <c r="M47" s="80">
        <v>18</v>
      </c>
      <c r="N47" s="113">
        <v>5</v>
      </c>
      <c r="O47" s="50">
        <v>550</v>
      </c>
      <c r="P47" s="80">
        <v>39</v>
      </c>
      <c r="Q47" s="170">
        <v>43328</v>
      </c>
      <c r="R47" s="194"/>
      <c r="S47" s="26"/>
      <c r="T47" s="2"/>
      <c r="U47" s="2"/>
      <c r="V47" s="2"/>
      <c r="W47" s="2"/>
      <c r="X47" s="2"/>
    </row>
    <row r="48" spans="1:19" ht="16.5" customHeight="1">
      <c r="A48" s="187"/>
      <c r="B48" s="182"/>
      <c r="C48" s="200"/>
      <c r="D48" s="34">
        <v>42</v>
      </c>
      <c r="E48" s="28">
        <v>43314</v>
      </c>
      <c r="F48" s="149" t="s">
        <v>30</v>
      </c>
      <c r="G48" s="80">
        <v>9</v>
      </c>
      <c r="H48" s="113">
        <v>7</v>
      </c>
      <c r="I48" s="50">
        <v>550</v>
      </c>
      <c r="J48" s="82">
        <v>42</v>
      </c>
      <c r="K48" s="28">
        <v>43314</v>
      </c>
      <c r="L48" s="80" t="s">
        <v>30</v>
      </c>
      <c r="M48" s="80">
        <v>9</v>
      </c>
      <c r="N48" s="113">
        <v>7</v>
      </c>
      <c r="O48" s="50">
        <v>550</v>
      </c>
      <c r="P48" s="80">
        <v>40</v>
      </c>
      <c r="Q48" s="170">
        <v>43328</v>
      </c>
      <c r="R48" s="194"/>
      <c r="S48" s="23"/>
    </row>
    <row r="49" spans="1:19" ht="16.5" customHeight="1">
      <c r="A49" s="187"/>
      <c r="B49" s="182"/>
      <c r="C49" s="200"/>
      <c r="D49" s="34">
        <v>43</v>
      </c>
      <c r="E49" s="28">
        <v>43314</v>
      </c>
      <c r="F49" s="153" t="s">
        <v>24</v>
      </c>
      <c r="G49" s="80">
        <v>18</v>
      </c>
      <c r="H49" s="113">
        <v>7</v>
      </c>
      <c r="I49" s="50">
        <v>550</v>
      </c>
      <c r="J49" s="82">
        <v>43</v>
      </c>
      <c r="K49" s="28">
        <v>43314</v>
      </c>
      <c r="L49" s="114" t="s">
        <v>24</v>
      </c>
      <c r="M49" s="80">
        <v>18</v>
      </c>
      <c r="N49" s="113">
        <v>7</v>
      </c>
      <c r="O49" s="50">
        <v>550</v>
      </c>
      <c r="P49" s="80">
        <v>43</v>
      </c>
      <c r="Q49" s="170">
        <v>43333</v>
      </c>
      <c r="R49" s="194"/>
      <c r="S49" s="23"/>
    </row>
    <row r="50" spans="1:19" ht="16.5" customHeight="1">
      <c r="A50" s="187"/>
      <c r="B50" s="182"/>
      <c r="C50" s="200"/>
      <c r="D50" s="44">
        <v>44</v>
      </c>
      <c r="E50" s="42">
        <v>43314</v>
      </c>
      <c r="F50" s="149" t="s">
        <v>24</v>
      </c>
      <c r="G50" s="53">
        <v>6</v>
      </c>
      <c r="H50" s="113">
        <v>5</v>
      </c>
      <c r="I50" s="103">
        <v>550</v>
      </c>
      <c r="J50" s="104">
        <v>44</v>
      </c>
      <c r="K50" s="42">
        <v>43314</v>
      </c>
      <c r="L50" s="80" t="s">
        <v>24</v>
      </c>
      <c r="M50" s="53">
        <v>6</v>
      </c>
      <c r="N50" s="113">
        <v>5</v>
      </c>
      <c r="O50" s="103">
        <v>550</v>
      </c>
      <c r="P50" s="80">
        <v>48</v>
      </c>
      <c r="Q50" s="170">
        <v>43343</v>
      </c>
      <c r="R50" s="194"/>
      <c r="S50" s="23"/>
    </row>
    <row r="51" spans="1:19" ht="16.5" customHeight="1">
      <c r="A51" s="187"/>
      <c r="B51" s="182"/>
      <c r="C51" s="200"/>
      <c r="D51" s="44">
        <v>45</v>
      </c>
      <c r="E51" s="42">
        <v>43315</v>
      </c>
      <c r="F51" s="149" t="s">
        <v>30</v>
      </c>
      <c r="G51" s="53">
        <v>9</v>
      </c>
      <c r="H51" s="113">
        <v>7</v>
      </c>
      <c r="I51" s="103">
        <v>550</v>
      </c>
      <c r="J51" s="104">
        <v>45</v>
      </c>
      <c r="K51" s="42">
        <v>43315</v>
      </c>
      <c r="L51" s="80" t="s">
        <v>30</v>
      </c>
      <c r="M51" s="53">
        <v>9</v>
      </c>
      <c r="N51" s="113">
        <v>7</v>
      </c>
      <c r="O51" s="103">
        <v>550</v>
      </c>
      <c r="P51" s="80">
        <v>44</v>
      </c>
      <c r="Q51" s="170">
        <v>43333</v>
      </c>
      <c r="R51" s="194"/>
      <c r="S51" s="23"/>
    </row>
    <row r="52" spans="1:19" ht="16.5" customHeight="1">
      <c r="A52" s="187"/>
      <c r="B52" s="182"/>
      <c r="C52" s="200"/>
      <c r="D52" s="44">
        <v>46</v>
      </c>
      <c r="E52" s="42">
        <v>43318</v>
      </c>
      <c r="F52" s="149" t="s">
        <v>24</v>
      </c>
      <c r="G52" s="53">
        <v>16</v>
      </c>
      <c r="H52" s="113">
        <v>15</v>
      </c>
      <c r="I52" s="103">
        <v>550</v>
      </c>
      <c r="J52" s="104">
        <v>46</v>
      </c>
      <c r="K52" s="42">
        <v>43318</v>
      </c>
      <c r="L52" s="80" t="s">
        <v>24</v>
      </c>
      <c r="M52" s="53">
        <v>16</v>
      </c>
      <c r="N52" s="113">
        <v>15</v>
      </c>
      <c r="O52" s="103">
        <v>550</v>
      </c>
      <c r="P52" s="80">
        <v>49</v>
      </c>
      <c r="Q52" s="170">
        <v>43343</v>
      </c>
      <c r="R52" s="194"/>
      <c r="S52" s="23"/>
    </row>
    <row r="53" spans="1:19" ht="16.5" customHeight="1">
      <c r="A53" s="188"/>
      <c r="B53" s="183"/>
      <c r="C53" s="201"/>
      <c r="D53" s="44">
        <v>47</v>
      </c>
      <c r="E53" s="42">
        <v>43321</v>
      </c>
      <c r="F53" s="149" t="s">
        <v>28</v>
      </c>
      <c r="G53" s="53" t="s">
        <v>41</v>
      </c>
      <c r="H53" s="113">
        <v>15</v>
      </c>
      <c r="I53" s="103">
        <v>22253.86</v>
      </c>
      <c r="J53" s="104"/>
      <c r="K53" s="42"/>
      <c r="L53" s="80"/>
      <c r="M53" s="53"/>
      <c r="N53" s="113"/>
      <c r="O53" s="103"/>
      <c r="P53" s="86"/>
      <c r="Q53" s="171"/>
      <c r="R53" s="194"/>
      <c r="S53" s="23"/>
    </row>
    <row r="54" spans="1:19" ht="16.5" customHeight="1">
      <c r="A54" s="188"/>
      <c r="B54" s="183"/>
      <c r="C54" s="201"/>
      <c r="D54" s="44">
        <v>48</v>
      </c>
      <c r="E54" s="48">
        <v>43321</v>
      </c>
      <c r="F54" s="153" t="s">
        <v>37</v>
      </c>
      <c r="G54" s="110">
        <v>1</v>
      </c>
      <c r="H54" s="115">
        <v>15</v>
      </c>
      <c r="I54" s="103">
        <v>22253.86</v>
      </c>
      <c r="J54" s="104"/>
      <c r="K54" s="48"/>
      <c r="L54" s="114"/>
      <c r="M54" s="110"/>
      <c r="N54" s="115"/>
      <c r="O54" s="103"/>
      <c r="P54" s="86"/>
      <c r="Q54" s="171"/>
      <c r="R54" s="194"/>
      <c r="S54" s="23"/>
    </row>
    <row r="55" spans="1:19" ht="16.5" customHeight="1" thickBot="1">
      <c r="A55" s="188"/>
      <c r="B55" s="183"/>
      <c r="C55" s="201"/>
      <c r="D55" s="44">
        <v>49</v>
      </c>
      <c r="E55" s="42">
        <v>43321</v>
      </c>
      <c r="F55" s="149" t="s">
        <v>30</v>
      </c>
      <c r="G55" s="53">
        <v>6</v>
      </c>
      <c r="H55" s="113">
        <v>8</v>
      </c>
      <c r="I55" s="103">
        <v>7358.39</v>
      </c>
      <c r="J55" s="104">
        <v>49</v>
      </c>
      <c r="K55" s="42">
        <v>43321</v>
      </c>
      <c r="L55" s="80" t="s">
        <v>30</v>
      </c>
      <c r="M55" s="53">
        <v>6</v>
      </c>
      <c r="N55" s="113">
        <v>8</v>
      </c>
      <c r="O55" s="103">
        <v>7358.39</v>
      </c>
      <c r="P55" s="116">
        <v>60</v>
      </c>
      <c r="Q55" s="171">
        <v>43363</v>
      </c>
      <c r="R55" s="194"/>
      <c r="S55" s="23"/>
    </row>
    <row r="56" spans="1:19" ht="16.5" customHeight="1">
      <c r="A56" s="188"/>
      <c r="B56" s="183"/>
      <c r="C56" s="201"/>
      <c r="D56" s="47">
        <v>50</v>
      </c>
      <c r="E56" s="48">
        <v>43322</v>
      </c>
      <c r="F56" s="147" t="s">
        <v>20</v>
      </c>
      <c r="G56" s="110">
        <v>8</v>
      </c>
      <c r="H56" s="115">
        <v>10</v>
      </c>
      <c r="I56" s="117">
        <v>9197.98</v>
      </c>
      <c r="J56" s="111">
        <v>50</v>
      </c>
      <c r="K56" s="48">
        <v>43322</v>
      </c>
      <c r="L56" s="80" t="s">
        <v>20</v>
      </c>
      <c r="M56" s="110">
        <v>8</v>
      </c>
      <c r="N56" s="115">
        <v>10</v>
      </c>
      <c r="O56" s="117">
        <v>9197.98</v>
      </c>
      <c r="P56" s="116">
        <v>45</v>
      </c>
      <c r="Q56" s="171">
        <v>43333</v>
      </c>
      <c r="R56" s="194"/>
      <c r="S56" s="23"/>
    </row>
    <row r="57" spans="1:19" ht="16.5" customHeight="1">
      <c r="A57" s="188"/>
      <c r="B57" s="183"/>
      <c r="C57" s="201"/>
      <c r="D57" s="44">
        <v>51</v>
      </c>
      <c r="E57" s="42">
        <v>43322</v>
      </c>
      <c r="F57" s="149" t="s">
        <v>24</v>
      </c>
      <c r="G57" s="53">
        <v>16</v>
      </c>
      <c r="H57" s="113">
        <v>10</v>
      </c>
      <c r="I57" s="103">
        <v>9197.98</v>
      </c>
      <c r="J57" s="104">
        <v>51</v>
      </c>
      <c r="K57" s="42">
        <v>43322</v>
      </c>
      <c r="L57" s="80" t="s">
        <v>24</v>
      </c>
      <c r="M57" s="53">
        <v>16</v>
      </c>
      <c r="N57" s="113">
        <v>10</v>
      </c>
      <c r="O57" s="103">
        <v>9197.98</v>
      </c>
      <c r="P57" s="116">
        <v>46</v>
      </c>
      <c r="Q57" s="171">
        <v>43333</v>
      </c>
      <c r="R57" s="194"/>
      <c r="S57" s="23"/>
    </row>
    <row r="58" spans="1:19" ht="16.5" customHeight="1">
      <c r="A58" s="188"/>
      <c r="B58" s="183"/>
      <c r="C58" s="201"/>
      <c r="D58" s="44">
        <v>52</v>
      </c>
      <c r="E58" s="42">
        <v>43325</v>
      </c>
      <c r="F58" s="153" t="s">
        <v>24</v>
      </c>
      <c r="G58" s="53">
        <v>18</v>
      </c>
      <c r="H58" s="113">
        <v>5</v>
      </c>
      <c r="I58" s="103">
        <v>550</v>
      </c>
      <c r="J58" s="104">
        <v>52</v>
      </c>
      <c r="K58" s="42">
        <v>43325</v>
      </c>
      <c r="L58" s="114" t="s">
        <v>24</v>
      </c>
      <c r="M58" s="53">
        <v>18</v>
      </c>
      <c r="N58" s="113">
        <v>5</v>
      </c>
      <c r="O58" s="103">
        <v>550</v>
      </c>
      <c r="P58" s="116">
        <v>50</v>
      </c>
      <c r="Q58" s="171">
        <v>43343</v>
      </c>
      <c r="R58" s="194"/>
      <c r="S58" s="23"/>
    </row>
    <row r="59" spans="1:19" ht="16.5" customHeight="1">
      <c r="A59" s="188"/>
      <c r="B59" s="183"/>
      <c r="C59" s="201"/>
      <c r="D59" s="52">
        <v>53</v>
      </c>
      <c r="E59" s="51">
        <v>43328</v>
      </c>
      <c r="F59" s="153" t="s">
        <v>24</v>
      </c>
      <c r="G59" s="118">
        <v>18</v>
      </c>
      <c r="H59" s="119">
        <v>7</v>
      </c>
      <c r="I59" s="103">
        <v>550</v>
      </c>
      <c r="J59" s="120">
        <v>53</v>
      </c>
      <c r="K59" s="51">
        <v>43328</v>
      </c>
      <c r="L59" s="114" t="s">
        <v>24</v>
      </c>
      <c r="M59" s="118">
        <v>18</v>
      </c>
      <c r="N59" s="119">
        <v>7</v>
      </c>
      <c r="O59" s="103">
        <v>550</v>
      </c>
      <c r="P59" s="116">
        <v>51</v>
      </c>
      <c r="Q59" s="171">
        <v>43343</v>
      </c>
      <c r="R59" s="194"/>
      <c r="S59" s="23"/>
    </row>
    <row r="60" spans="1:19" ht="16.5" customHeight="1">
      <c r="A60" s="188"/>
      <c r="B60" s="183"/>
      <c r="C60" s="201"/>
      <c r="D60" s="52">
        <v>54</v>
      </c>
      <c r="E60" s="51">
        <v>43332</v>
      </c>
      <c r="F60" s="149" t="s">
        <v>20</v>
      </c>
      <c r="G60" s="118">
        <v>10</v>
      </c>
      <c r="H60" s="119">
        <v>35</v>
      </c>
      <c r="I60" s="121">
        <v>32192.94</v>
      </c>
      <c r="J60" s="104">
        <v>54</v>
      </c>
      <c r="K60" s="42">
        <v>43332</v>
      </c>
      <c r="L60" s="80" t="s">
        <v>20</v>
      </c>
      <c r="M60" s="53">
        <v>10</v>
      </c>
      <c r="N60" s="113">
        <v>35</v>
      </c>
      <c r="O60" s="103">
        <v>32192.94</v>
      </c>
      <c r="P60" s="116">
        <v>53</v>
      </c>
      <c r="Q60" s="171">
        <v>43349</v>
      </c>
      <c r="R60" s="194"/>
      <c r="S60" s="23"/>
    </row>
    <row r="61" spans="1:19" ht="16.5" customHeight="1">
      <c r="A61" s="188"/>
      <c r="B61" s="183"/>
      <c r="C61" s="201"/>
      <c r="D61" s="47">
        <v>55</v>
      </c>
      <c r="E61" s="48">
        <v>43339</v>
      </c>
      <c r="F61" s="153" t="s">
        <v>24</v>
      </c>
      <c r="G61" s="53">
        <v>18</v>
      </c>
      <c r="H61" s="53">
        <v>5</v>
      </c>
      <c r="I61" s="103">
        <v>550</v>
      </c>
      <c r="J61" s="105">
        <v>55</v>
      </c>
      <c r="K61" s="42">
        <v>43339</v>
      </c>
      <c r="L61" s="80" t="s">
        <v>24</v>
      </c>
      <c r="M61" s="53">
        <v>18</v>
      </c>
      <c r="N61" s="113">
        <v>5</v>
      </c>
      <c r="O61" s="103">
        <v>550</v>
      </c>
      <c r="P61" s="116">
        <v>52</v>
      </c>
      <c r="Q61" s="171">
        <v>43347</v>
      </c>
      <c r="R61" s="194"/>
      <c r="S61" s="23"/>
    </row>
    <row r="62" spans="1:19" ht="16.5" customHeight="1">
      <c r="A62" s="188"/>
      <c r="B62" s="183"/>
      <c r="C62" s="225"/>
      <c r="D62" s="63">
        <v>56</v>
      </c>
      <c r="E62" s="64">
        <v>43342</v>
      </c>
      <c r="F62" s="153" t="s">
        <v>24</v>
      </c>
      <c r="G62" s="53">
        <v>7</v>
      </c>
      <c r="H62" s="53">
        <v>10</v>
      </c>
      <c r="I62" s="103">
        <v>550</v>
      </c>
      <c r="J62" s="105">
        <v>56</v>
      </c>
      <c r="K62" s="42">
        <v>43342</v>
      </c>
      <c r="L62" s="80" t="s">
        <v>24</v>
      </c>
      <c r="M62" s="118">
        <v>7</v>
      </c>
      <c r="N62" s="119">
        <v>10</v>
      </c>
      <c r="O62" s="121">
        <v>550</v>
      </c>
      <c r="P62" s="122">
        <v>61</v>
      </c>
      <c r="Q62" s="171">
        <v>43363</v>
      </c>
      <c r="R62" s="194"/>
      <c r="S62" s="23"/>
    </row>
    <row r="63" spans="1:19" ht="16.5" customHeight="1">
      <c r="A63" s="188"/>
      <c r="B63" s="183"/>
      <c r="C63" s="225"/>
      <c r="D63" s="63">
        <v>57</v>
      </c>
      <c r="E63" s="51">
        <v>43343</v>
      </c>
      <c r="F63" s="153" t="s">
        <v>24</v>
      </c>
      <c r="G63" s="53">
        <v>7</v>
      </c>
      <c r="H63" s="53">
        <v>7</v>
      </c>
      <c r="I63" s="103">
        <v>550</v>
      </c>
      <c r="J63" s="123">
        <v>57</v>
      </c>
      <c r="K63" s="51">
        <v>43343</v>
      </c>
      <c r="L63" s="114" t="s">
        <v>24</v>
      </c>
      <c r="M63" s="53">
        <v>7</v>
      </c>
      <c r="N63" s="113">
        <v>7</v>
      </c>
      <c r="O63" s="103">
        <v>550</v>
      </c>
      <c r="P63" s="124">
        <v>54</v>
      </c>
      <c r="Q63" s="171">
        <v>43360</v>
      </c>
      <c r="R63" s="194"/>
      <c r="S63" s="23"/>
    </row>
    <row r="64" spans="1:19" ht="16.5" customHeight="1" thickBot="1">
      <c r="A64" s="198"/>
      <c r="B64" s="222"/>
      <c r="C64" s="202"/>
      <c r="D64" s="45">
        <v>58</v>
      </c>
      <c r="E64" s="46">
        <v>43343</v>
      </c>
      <c r="F64" s="151" t="s">
        <v>24</v>
      </c>
      <c r="G64" s="125">
        <v>18</v>
      </c>
      <c r="H64" s="125">
        <v>7</v>
      </c>
      <c r="I64" s="126">
        <v>550</v>
      </c>
      <c r="J64" s="127">
        <v>58</v>
      </c>
      <c r="K64" s="60">
        <v>43343</v>
      </c>
      <c r="L64" s="97" t="s">
        <v>24</v>
      </c>
      <c r="M64" s="128">
        <v>18</v>
      </c>
      <c r="N64" s="250">
        <v>7</v>
      </c>
      <c r="O64" s="126">
        <v>550</v>
      </c>
      <c r="P64" s="97">
        <v>55</v>
      </c>
      <c r="Q64" s="172">
        <v>43360</v>
      </c>
      <c r="R64" s="234"/>
      <c r="S64" s="23"/>
    </row>
    <row r="65" spans="1:19" ht="16.5" customHeight="1">
      <c r="A65" s="189" t="s">
        <v>42</v>
      </c>
      <c r="B65" s="189">
        <v>13</v>
      </c>
      <c r="C65" s="199">
        <f>SUM(H65:H77)</f>
        <v>109</v>
      </c>
      <c r="D65" s="61">
        <v>59</v>
      </c>
      <c r="E65" s="62">
        <v>43347</v>
      </c>
      <c r="F65" s="154" t="s">
        <v>54</v>
      </c>
      <c r="G65" s="114">
        <v>2</v>
      </c>
      <c r="H65" s="114">
        <v>7</v>
      </c>
      <c r="I65" s="129">
        <v>550</v>
      </c>
      <c r="J65" s="130">
        <v>59</v>
      </c>
      <c r="K65" s="62">
        <v>43347</v>
      </c>
      <c r="L65" s="131" t="s">
        <v>53</v>
      </c>
      <c r="M65" s="80">
        <v>2</v>
      </c>
      <c r="N65" s="112">
        <v>7</v>
      </c>
      <c r="O65" s="49">
        <v>550</v>
      </c>
      <c r="P65" s="74">
        <v>57</v>
      </c>
      <c r="Q65" s="169">
        <v>550</v>
      </c>
      <c r="R65" s="193">
        <v>0</v>
      </c>
      <c r="S65" s="23"/>
    </row>
    <row r="66" spans="1:19" ht="16.5" customHeight="1">
      <c r="A66" s="182"/>
      <c r="B66" s="182"/>
      <c r="C66" s="200"/>
      <c r="D66" s="34">
        <v>60</v>
      </c>
      <c r="E66" s="28">
        <v>43348</v>
      </c>
      <c r="F66" s="155" t="s">
        <v>52</v>
      </c>
      <c r="G66" s="80">
        <v>18</v>
      </c>
      <c r="H66" s="80">
        <v>5</v>
      </c>
      <c r="I66" s="50">
        <v>550</v>
      </c>
      <c r="J66" s="82">
        <v>60</v>
      </c>
      <c r="K66" s="28">
        <v>43348</v>
      </c>
      <c r="L66" s="132" t="s">
        <v>52</v>
      </c>
      <c r="M66" s="80">
        <v>18</v>
      </c>
      <c r="N66" s="113">
        <v>5</v>
      </c>
      <c r="O66" s="50">
        <v>550</v>
      </c>
      <c r="P66" s="80">
        <v>82</v>
      </c>
      <c r="Q66" s="170">
        <v>43426</v>
      </c>
      <c r="R66" s="194"/>
      <c r="S66" s="23"/>
    </row>
    <row r="67" spans="1:19" ht="16.5" customHeight="1">
      <c r="A67" s="182"/>
      <c r="B67" s="182"/>
      <c r="C67" s="200"/>
      <c r="D67" s="34">
        <v>61</v>
      </c>
      <c r="E67" s="28">
        <v>43348</v>
      </c>
      <c r="F67" s="156" t="s">
        <v>43</v>
      </c>
      <c r="G67" s="80">
        <v>1</v>
      </c>
      <c r="H67" s="80">
        <v>7</v>
      </c>
      <c r="I67" s="50">
        <v>550</v>
      </c>
      <c r="J67" s="82">
        <v>61</v>
      </c>
      <c r="K67" s="28">
        <v>43348</v>
      </c>
      <c r="L67" s="133" t="s">
        <v>43</v>
      </c>
      <c r="M67" s="80">
        <v>1</v>
      </c>
      <c r="N67" s="113">
        <v>7</v>
      </c>
      <c r="O67" s="50">
        <v>550</v>
      </c>
      <c r="P67" s="80">
        <v>59</v>
      </c>
      <c r="Q67" s="170">
        <v>43363</v>
      </c>
      <c r="R67" s="194"/>
      <c r="S67" s="23"/>
    </row>
    <row r="68" spans="1:19" ht="16.5" customHeight="1">
      <c r="A68" s="182"/>
      <c r="B68" s="182"/>
      <c r="C68" s="200"/>
      <c r="D68" s="34">
        <v>62</v>
      </c>
      <c r="E68" s="28">
        <v>43349</v>
      </c>
      <c r="F68" s="156" t="s">
        <v>44</v>
      </c>
      <c r="G68" s="80">
        <v>18</v>
      </c>
      <c r="H68" s="80">
        <v>5</v>
      </c>
      <c r="I68" s="50">
        <v>550</v>
      </c>
      <c r="J68" s="82">
        <v>62</v>
      </c>
      <c r="K68" s="28">
        <v>43349</v>
      </c>
      <c r="L68" s="133" t="s">
        <v>44</v>
      </c>
      <c r="M68" s="80">
        <v>18</v>
      </c>
      <c r="N68" s="113">
        <v>5</v>
      </c>
      <c r="O68" s="50">
        <v>550</v>
      </c>
      <c r="P68" s="80">
        <v>62</v>
      </c>
      <c r="Q68" s="170">
        <v>43374</v>
      </c>
      <c r="R68" s="194"/>
      <c r="S68" s="23"/>
    </row>
    <row r="69" spans="1:19" ht="16.5" customHeight="1">
      <c r="A69" s="182"/>
      <c r="B69" s="182"/>
      <c r="C69" s="200"/>
      <c r="D69" s="34">
        <v>63</v>
      </c>
      <c r="E69" s="28">
        <v>43355</v>
      </c>
      <c r="F69" s="157" t="s">
        <v>45</v>
      </c>
      <c r="G69" s="80">
        <v>10</v>
      </c>
      <c r="H69" s="80">
        <v>7</v>
      </c>
      <c r="I69" s="50">
        <v>550</v>
      </c>
      <c r="J69" s="82">
        <v>63</v>
      </c>
      <c r="K69" s="28">
        <v>43355</v>
      </c>
      <c r="L69" s="134" t="s">
        <v>45</v>
      </c>
      <c r="M69" s="80">
        <v>10</v>
      </c>
      <c r="N69" s="113">
        <v>7</v>
      </c>
      <c r="O69" s="50">
        <v>550</v>
      </c>
      <c r="P69" s="80">
        <v>56</v>
      </c>
      <c r="Q69" s="170">
        <v>43363</v>
      </c>
      <c r="R69" s="194"/>
      <c r="S69" s="23"/>
    </row>
    <row r="70" spans="1:19" ht="16.5" customHeight="1">
      <c r="A70" s="182"/>
      <c r="B70" s="182"/>
      <c r="C70" s="200"/>
      <c r="D70" s="44">
        <v>64</v>
      </c>
      <c r="E70" s="42">
        <v>43357</v>
      </c>
      <c r="F70" s="157" t="s">
        <v>46</v>
      </c>
      <c r="G70" s="53">
        <v>18</v>
      </c>
      <c r="H70" s="53">
        <v>7</v>
      </c>
      <c r="I70" s="103">
        <v>550</v>
      </c>
      <c r="J70" s="104">
        <v>64</v>
      </c>
      <c r="K70" s="42">
        <v>43357</v>
      </c>
      <c r="L70" s="134" t="s">
        <v>46</v>
      </c>
      <c r="M70" s="53">
        <v>8</v>
      </c>
      <c r="N70" s="113">
        <v>7</v>
      </c>
      <c r="O70" s="103">
        <v>550</v>
      </c>
      <c r="P70" s="80">
        <v>79</v>
      </c>
      <c r="Q70" s="170">
        <v>43423</v>
      </c>
      <c r="R70" s="194"/>
      <c r="S70" s="23"/>
    </row>
    <row r="71" spans="1:19" ht="16.5" customHeight="1">
      <c r="A71" s="182"/>
      <c r="B71" s="182"/>
      <c r="C71" s="200"/>
      <c r="D71" s="44">
        <v>65</v>
      </c>
      <c r="E71" s="42">
        <v>43360</v>
      </c>
      <c r="F71" s="156" t="s">
        <v>47</v>
      </c>
      <c r="G71" s="53">
        <v>6</v>
      </c>
      <c r="H71" s="53">
        <v>7</v>
      </c>
      <c r="I71" s="103">
        <v>550</v>
      </c>
      <c r="J71" s="104">
        <v>65</v>
      </c>
      <c r="K71" s="42">
        <v>43360</v>
      </c>
      <c r="L71" s="133" t="s">
        <v>47</v>
      </c>
      <c r="M71" s="53">
        <v>6</v>
      </c>
      <c r="N71" s="113">
        <v>7</v>
      </c>
      <c r="O71" s="103">
        <v>550</v>
      </c>
      <c r="P71" s="80">
        <v>58</v>
      </c>
      <c r="Q71" s="170">
        <v>43363</v>
      </c>
      <c r="R71" s="194"/>
      <c r="S71" s="23"/>
    </row>
    <row r="72" spans="1:19" ht="16.5" customHeight="1">
      <c r="A72" s="182"/>
      <c r="B72" s="182"/>
      <c r="C72" s="200"/>
      <c r="D72" s="44">
        <v>66</v>
      </c>
      <c r="E72" s="42">
        <v>43360</v>
      </c>
      <c r="F72" s="156" t="s">
        <v>48</v>
      </c>
      <c r="G72" s="53">
        <v>6</v>
      </c>
      <c r="H72" s="53">
        <v>15</v>
      </c>
      <c r="I72" s="103">
        <v>22253.86</v>
      </c>
      <c r="J72" s="104">
        <v>66</v>
      </c>
      <c r="K72" s="42">
        <v>43360</v>
      </c>
      <c r="L72" s="133"/>
      <c r="M72" s="53"/>
      <c r="N72" s="113"/>
      <c r="O72" s="103"/>
      <c r="P72" s="80"/>
      <c r="Q72" s="170"/>
      <c r="R72" s="194"/>
      <c r="S72" s="23"/>
    </row>
    <row r="73" spans="1:19" ht="16.5" customHeight="1">
      <c r="A73" s="183"/>
      <c r="B73" s="183"/>
      <c r="C73" s="201"/>
      <c r="D73" s="44">
        <v>67</v>
      </c>
      <c r="E73" s="42">
        <v>43360</v>
      </c>
      <c r="F73" s="156" t="s">
        <v>49</v>
      </c>
      <c r="G73" s="43">
        <v>3</v>
      </c>
      <c r="H73" s="53">
        <v>15</v>
      </c>
      <c r="I73" s="103">
        <v>22253.86</v>
      </c>
      <c r="J73" s="104">
        <v>67</v>
      </c>
      <c r="K73" s="42">
        <v>43360</v>
      </c>
      <c r="L73" s="133"/>
      <c r="M73" s="53"/>
      <c r="N73" s="113"/>
      <c r="O73" s="103"/>
      <c r="P73" s="86"/>
      <c r="Q73" s="171"/>
      <c r="R73" s="194"/>
      <c r="S73" s="23"/>
    </row>
    <row r="74" spans="1:19" ht="16.5" customHeight="1">
      <c r="A74" s="183"/>
      <c r="B74" s="183"/>
      <c r="C74" s="201"/>
      <c r="D74" s="44">
        <v>68</v>
      </c>
      <c r="E74" s="42">
        <v>43360</v>
      </c>
      <c r="F74" s="156" t="s">
        <v>50</v>
      </c>
      <c r="G74" s="53">
        <v>9</v>
      </c>
      <c r="H74" s="53">
        <v>15</v>
      </c>
      <c r="I74" s="103">
        <v>22253.86</v>
      </c>
      <c r="J74" s="104">
        <v>68</v>
      </c>
      <c r="K74" s="42">
        <v>43360</v>
      </c>
      <c r="L74" s="133"/>
      <c r="M74" s="53"/>
      <c r="N74" s="113"/>
      <c r="O74" s="103"/>
      <c r="P74" s="86"/>
      <c r="Q74" s="171"/>
      <c r="R74" s="194"/>
      <c r="S74" s="23"/>
    </row>
    <row r="75" spans="1:19" ht="16.5" customHeight="1">
      <c r="A75" s="183"/>
      <c r="B75" s="183"/>
      <c r="C75" s="201"/>
      <c r="D75" s="44">
        <v>69</v>
      </c>
      <c r="E75" s="51">
        <v>43362</v>
      </c>
      <c r="F75" s="156" t="s">
        <v>47</v>
      </c>
      <c r="G75" s="53">
        <v>1</v>
      </c>
      <c r="H75" s="53">
        <v>5</v>
      </c>
      <c r="I75" s="103">
        <v>550</v>
      </c>
      <c r="J75" s="104">
        <v>69</v>
      </c>
      <c r="K75" s="42">
        <v>43362</v>
      </c>
      <c r="L75" s="133" t="s">
        <v>47</v>
      </c>
      <c r="M75" s="53">
        <v>1</v>
      </c>
      <c r="N75" s="113">
        <v>5</v>
      </c>
      <c r="O75" s="103">
        <v>550</v>
      </c>
      <c r="P75" s="86">
        <v>63</v>
      </c>
      <c r="Q75" s="171">
        <v>43374</v>
      </c>
      <c r="R75" s="194"/>
      <c r="S75" s="23"/>
    </row>
    <row r="76" spans="1:19" ht="16.5" customHeight="1">
      <c r="A76" s="183"/>
      <c r="B76" s="183"/>
      <c r="C76" s="201"/>
      <c r="D76" s="44">
        <v>70</v>
      </c>
      <c r="E76" s="51">
        <v>43362</v>
      </c>
      <c r="F76" s="158" t="s">
        <v>51</v>
      </c>
      <c r="G76" s="53">
        <v>9</v>
      </c>
      <c r="H76" s="53">
        <v>7</v>
      </c>
      <c r="I76" s="103">
        <v>550</v>
      </c>
      <c r="J76" s="104">
        <v>70</v>
      </c>
      <c r="K76" s="51">
        <v>43362</v>
      </c>
      <c r="L76" s="135" t="s">
        <v>51</v>
      </c>
      <c r="M76" s="53">
        <v>9</v>
      </c>
      <c r="N76" s="113">
        <v>7</v>
      </c>
      <c r="O76" s="103">
        <v>550</v>
      </c>
      <c r="P76" s="86">
        <v>66</v>
      </c>
      <c r="Q76" s="171">
        <v>43410</v>
      </c>
      <c r="R76" s="194"/>
      <c r="S76" s="23"/>
    </row>
    <row r="77" spans="1:19" ht="16.5" customHeight="1" thickBot="1">
      <c r="A77" s="183"/>
      <c r="B77" s="183"/>
      <c r="C77" s="201"/>
      <c r="D77" s="59">
        <v>71</v>
      </c>
      <c r="E77" s="60">
        <v>43369</v>
      </c>
      <c r="F77" s="159" t="s">
        <v>46</v>
      </c>
      <c r="G77" s="125">
        <v>16</v>
      </c>
      <c r="H77" s="125">
        <v>7</v>
      </c>
      <c r="I77" s="126">
        <v>550</v>
      </c>
      <c r="J77" s="127">
        <v>71</v>
      </c>
      <c r="K77" s="60">
        <v>43369</v>
      </c>
      <c r="L77" s="136" t="s">
        <v>46</v>
      </c>
      <c r="M77" s="125">
        <v>16</v>
      </c>
      <c r="N77" s="250">
        <v>7</v>
      </c>
      <c r="O77" s="126">
        <v>550</v>
      </c>
      <c r="P77" s="86">
        <v>87</v>
      </c>
      <c r="Q77" s="171">
        <v>43440</v>
      </c>
      <c r="R77" s="194"/>
      <c r="S77" s="23"/>
    </row>
    <row r="78" spans="1:19" ht="16.5" customHeight="1">
      <c r="A78" s="195" t="s">
        <v>55</v>
      </c>
      <c r="B78" s="186">
        <v>12</v>
      </c>
      <c r="C78" s="199">
        <f>SUM(H78:H89)</f>
        <v>56</v>
      </c>
      <c r="D78" s="27">
        <v>72</v>
      </c>
      <c r="E78" s="33">
        <v>43375</v>
      </c>
      <c r="F78" s="160" t="s">
        <v>52</v>
      </c>
      <c r="G78" s="74">
        <v>6</v>
      </c>
      <c r="H78" s="74">
        <v>15</v>
      </c>
      <c r="I78" s="49">
        <v>550</v>
      </c>
      <c r="J78" s="137">
        <v>72</v>
      </c>
      <c r="K78" s="173">
        <v>43375</v>
      </c>
      <c r="L78" s="132" t="s">
        <v>52</v>
      </c>
      <c r="M78" s="114">
        <v>6</v>
      </c>
      <c r="N78" s="119">
        <v>15</v>
      </c>
      <c r="O78" s="129">
        <v>550</v>
      </c>
      <c r="P78" s="74">
        <v>64</v>
      </c>
      <c r="Q78" s="169" t="s">
        <v>57</v>
      </c>
      <c r="R78" s="193">
        <v>0</v>
      </c>
      <c r="S78" s="23"/>
    </row>
    <row r="79" spans="1:19" ht="16.5" customHeight="1">
      <c r="A79" s="196"/>
      <c r="B79" s="187"/>
      <c r="C79" s="200"/>
      <c r="D79" s="34">
        <v>73</v>
      </c>
      <c r="E79" s="28">
        <v>43378</v>
      </c>
      <c r="F79" s="156" t="s">
        <v>52</v>
      </c>
      <c r="G79" s="80">
        <v>16</v>
      </c>
      <c r="H79" s="80">
        <v>5</v>
      </c>
      <c r="I79" s="50">
        <v>550</v>
      </c>
      <c r="J79" s="138">
        <v>73</v>
      </c>
      <c r="K79" s="174">
        <v>43378</v>
      </c>
      <c r="L79" s="133" t="s">
        <v>52</v>
      </c>
      <c r="M79" s="80">
        <v>16</v>
      </c>
      <c r="N79" s="113">
        <v>5</v>
      </c>
      <c r="O79" s="50">
        <v>550</v>
      </c>
      <c r="P79" s="80">
        <v>65</v>
      </c>
      <c r="Q79" s="170">
        <v>43388</v>
      </c>
      <c r="R79" s="194"/>
      <c r="S79" s="23"/>
    </row>
    <row r="80" spans="1:19" ht="16.5" customHeight="1">
      <c r="A80" s="196"/>
      <c r="B80" s="187"/>
      <c r="C80" s="200"/>
      <c r="D80" s="34">
        <v>74</v>
      </c>
      <c r="E80" s="28">
        <v>43382</v>
      </c>
      <c r="F80" s="155" t="s">
        <v>52</v>
      </c>
      <c r="G80" s="80">
        <v>18</v>
      </c>
      <c r="H80" s="80">
        <v>7</v>
      </c>
      <c r="I80" s="50">
        <v>550</v>
      </c>
      <c r="J80" s="138">
        <v>74</v>
      </c>
      <c r="K80" s="174">
        <v>43382</v>
      </c>
      <c r="L80" s="132" t="s">
        <v>52</v>
      </c>
      <c r="M80" s="80">
        <v>18</v>
      </c>
      <c r="N80" s="113">
        <v>7</v>
      </c>
      <c r="O80" s="50">
        <v>550</v>
      </c>
      <c r="P80" s="80">
        <v>80</v>
      </c>
      <c r="Q80" s="170">
        <v>43423</v>
      </c>
      <c r="R80" s="194"/>
      <c r="S80" s="23"/>
    </row>
    <row r="81" spans="1:19" ht="16.5" customHeight="1">
      <c r="A81" s="196"/>
      <c r="B81" s="187"/>
      <c r="C81" s="200"/>
      <c r="D81" s="34">
        <v>75</v>
      </c>
      <c r="E81" s="28">
        <v>43388</v>
      </c>
      <c r="F81" s="156" t="s">
        <v>49</v>
      </c>
      <c r="G81" s="80">
        <v>1</v>
      </c>
      <c r="H81" s="80">
        <v>1</v>
      </c>
      <c r="I81" s="50" t="s">
        <v>58</v>
      </c>
      <c r="J81" s="138">
        <v>75</v>
      </c>
      <c r="K81" s="174">
        <v>43388</v>
      </c>
      <c r="L81" s="133" t="s">
        <v>49</v>
      </c>
      <c r="M81" s="80">
        <v>1</v>
      </c>
      <c r="N81" s="113">
        <v>1</v>
      </c>
      <c r="O81" s="50" t="s">
        <v>58</v>
      </c>
      <c r="P81" s="80">
        <v>68</v>
      </c>
      <c r="Q81" s="170">
        <v>43412</v>
      </c>
      <c r="R81" s="194"/>
      <c r="S81" s="23"/>
    </row>
    <row r="82" spans="1:19" ht="16.5" customHeight="1">
      <c r="A82" s="196"/>
      <c r="B82" s="187"/>
      <c r="C82" s="200"/>
      <c r="D82" s="34">
        <v>76</v>
      </c>
      <c r="E82" s="28">
        <v>43388</v>
      </c>
      <c r="F82" s="156" t="s">
        <v>49</v>
      </c>
      <c r="G82" s="80">
        <v>1</v>
      </c>
      <c r="H82" s="80">
        <v>1</v>
      </c>
      <c r="I82" s="50" t="s">
        <v>58</v>
      </c>
      <c r="J82" s="138">
        <v>76</v>
      </c>
      <c r="K82" s="174">
        <v>43388</v>
      </c>
      <c r="L82" s="133" t="s">
        <v>49</v>
      </c>
      <c r="M82" s="80">
        <v>1</v>
      </c>
      <c r="N82" s="113">
        <v>1</v>
      </c>
      <c r="O82" s="50" t="s">
        <v>58</v>
      </c>
      <c r="P82" s="80">
        <v>69</v>
      </c>
      <c r="Q82" s="170">
        <v>43412</v>
      </c>
      <c r="R82" s="194"/>
      <c r="S82" s="23"/>
    </row>
    <row r="83" spans="1:19" ht="16.5" customHeight="1">
      <c r="A83" s="196"/>
      <c r="B83" s="187"/>
      <c r="C83" s="200"/>
      <c r="D83" s="44">
        <v>77</v>
      </c>
      <c r="E83" s="42">
        <v>43388</v>
      </c>
      <c r="F83" s="156" t="s">
        <v>49</v>
      </c>
      <c r="G83" s="53">
        <v>1</v>
      </c>
      <c r="H83" s="53">
        <v>1</v>
      </c>
      <c r="I83" s="50" t="s">
        <v>58</v>
      </c>
      <c r="J83" s="139">
        <v>77</v>
      </c>
      <c r="K83" s="64">
        <v>43388</v>
      </c>
      <c r="L83" s="133" t="s">
        <v>49</v>
      </c>
      <c r="M83" s="53">
        <v>1</v>
      </c>
      <c r="N83" s="113">
        <v>1</v>
      </c>
      <c r="O83" s="50" t="s">
        <v>58</v>
      </c>
      <c r="P83" s="80">
        <v>70</v>
      </c>
      <c r="Q83" s="170">
        <v>43412</v>
      </c>
      <c r="R83" s="194"/>
      <c r="S83" s="23"/>
    </row>
    <row r="84" spans="1:19" ht="16.5" customHeight="1">
      <c r="A84" s="196"/>
      <c r="B84" s="187"/>
      <c r="C84" s="200"/>
      <c r="D84" s="44">
        <v>78</v>
      </c>
      <c r="E84" s="42">
        <v>43388</v>
      </c>
      <c r="F84" s="156" t="s">
        <v>49</v>
      </c>
      <c r="G84" s="53">
        <v>8</v>
      </c>
      <c r="H84" s="53">
        <v>1</v>
      </c>
      <c r="I84" s="50" t="s">
        <v>58</v>
      </c>
      <c r="J84" s="139">
        <v>78</v>
      </c>
      <c r="K84" s="64">
        <v>43388</v>
      </c>
      <c r="L84" s="133" t="s">
        <v>49</v>
      </c>
      <c r="M84" s="53">
        <v>8</v>
      </c>
      <c r="N84" s="113">
        <v>1</v>
      </c>
      <c r="O84" s="50" t="s">
        <v>58</v>
      </c>
      <c r="P84" s="80">
        <v>71</v>
      </c>
      <c r="Q84" s="170">
        <v>43412</v>
      </c>
      <c r="R84" s="194"/>
      <c r="S84" s="23"/>
    </row>
    <row r="85" spans="1:19" ht="16.5" customHeight="1">
      <c r="A85" s="196"/>
      <c r="B85" s="187"/>
      <c r="C85" s="200"/>
      <c r="D85" s="44">
        <v>79</v>
      </c>
      <c r="E85" s="42">
        <v>43388</v>
      </c>
      <c r="F85" s="156" t="s">
        <v>49</v>
      </c>
      <c r="G85" s="53">
        <v>8</v>
      </c>
      <c r="H85" s="53">
        <v>1</v>
      </c>
      <c r="I85" s="50" t="s">
        <v>58</v>
      </c>
      <c r="J85" s="139">
        <v>79</v>
      </c>
      <c r="K85" s="64">
        <v>43388</v>
      </c>
      <c r="L85" s="133" t="s">
        <v>49</v>
      </c>
      <c r="M85" s="53">
        <v>8</v>
      </c>
      <c r="N85" s="113">
        <v>1</v>
      </c>
      <c r="O85" s="50" t="s">
        <v>58</v>
      </c>
      <c r="P85" s="80">
        <v>72</v>
      </c>
      <c r="Q85" s="170">
        <v>43412</v>
      </c>
      <c r="R85" s="194"/>
      <c r="S85" s="23"/>
    </row>
    <row r="86" spans="1:19" ht="16.5" customHeight="1">
      <c r="A86" s="197"/>
      <c r="B86" s="188"/>
      <c r="C86" s="201"/>
      <c r="D86" s="44">
        <v>80</v>
      </c>
      <c r="E86" s="42">
        <v>43388</v>
      </c>
      <c r="F86" s="156" t="s">
        <v>49</v>
      </c>
      <c r="G86" s="43">
        <v>8</v>
      </c>
      <c r="H86" s="53">
        <v>1</v>
      </c>
      <c r="I86" s="50" t="s">
        <v>58</v>
      </c>
      <c r="J86" s="139">
        <v>80</v>
      </c>
      <c r="K86" s="64">
        <v>43388</v>
      </c>
      <c r="L86" s="133" t="s">
        <v>49</v>
      </c>
      <c r="M86" s="53" t="s">
        <v>56</v>
      </c>
      <c r="N86" s="113">
        <v>1</v>
      </c>
      <c r="O86" s="50" t="s">
        <v>58</v>
      </c>
      <c r="P86" s="86">
        <v>73</v>
      </c>
      <c r="Q86" s="170">
        <v>43412</v>
      </c>
      <c r="R86" s="194"/>
      <c r="S86" s="23"/>
    </row>
    <row r="87" spans="1:19" ht="16.5" customHeight="1">
      <c r="A87" s="197"/>
      <c r="B87" s="188"/>
      <c r="C87" s="201"/>
      <c r="D87" s="44">
        <v>81</v>
      </c>
      <c r="E87" s="42">
        <v>43388</v>
      </c>
      <c r="F87" s="156" t="s">
        <v>47</v>
      </c>
      <c r="G87" s="53">
        <v>8</v>
      </c>
      <c r="H87" s="53">
        <v>7</v>
      </c>
      <c r="I87" s="103">
        <v>550</v>
      </c>
      <c r="J87" s="139">
        <v>81</v>
      </c>
      <c r="K87" s="64">
        <v>43388</v>
      </c>
      <c r="L87" s="133" t="s">
        <v>47</v>
      </c>
      <c r="M87" s="53">
        <v>8</v>
      </c>
      <c r="N87" s="113">
        <v>7</v>
      </c>
      <c r="O87" s="103">
        <v>550</v>
      </c>
      <c r="P87" s="86">
        <v>86</v>
      </c>
      <c r="Q87" s="171">
        <v>43438</v>
      </c>
      <c r="R87" s="194"/>
      <c r="S87" s="23"/>
    </row>
    <row r="88" spans="1:19" ht="16.5" customHeight="1">
      <c r="A88" s="197"/>
      <c r="B88" s="188"/>
      <c r="C88" s="201"/>
      <c r="D88" s="44">
        <v>82</v>
      </c>
      <c r="E88" s="51">
        <v>43402</v>
      </c>
      <c r="F88" s="156" t="s">
        <v>49</v>
      </c>
      <c r="G88" s="53">
        <v>2</v>
      </c>
      <c r="H88" s="53">
        <v>7</v>
      </c>
      <c r="I88" s="103">
        <v>550</v>
      </c>
      <c r="J88" s="139">
        <v>82</v>
      </c>
      <c r="K88" s="175">
        <v>43402</v>
      </c>
      <c r="L88" s="133" t="s">
        <v>49</v>
      </c>
      <c r="M88" s="53">
        <v>2</v>
      </c>
      <c r="N88" s="113">
        <v>7</v>
      </c>
      <c r="O88" s="103">
        <v>550</v>
      </c>
      <c r="P88" s="86">
        <v>67</v>
      </c>
      <c r="Q88" s="171">
        <v>43410</v>
      </c>
      <c r="R88" s="194"/>
      <c r="S88" s="23"/>
    </row>
    <row r="89" spans="1:19" ht="16.5" customHeight="1" thickBot="1">
      <c r="A89" s="197"/>
      <c r="B89" s="198"/>
      <c r="C89" s="202"/>
      <c r="D89" s="59">
        <v>83</v>
      </c>
      <c r="E89" s="60">
        <v>43402</v>
      </c>
      <c r="F89" s="159" t="s">
        <v>52</v>
      </c>
      <c r="G89" s="125">
        <v>16</v>
      </c>
      <c r="H89" s="125">
        <v>9</v>
      </c>
      <c r="I89" s="126">
        <v>550</v>
      </c>
      <c r="J89" s="140">
        <v>83</v>
      </c>
      <c r="K89" s="176">
        <v>43402</v>
      </c>
      <c r="L89" s="141" t="s">
        <v>52</v>
      </c>
      <c r="M89" s="125">
        <v>16</v>
      </c>
      <c r="N89" s="250">
        <v>9</v>
      </c>
      <c r="O89" s="126">
        <v>550</v>
      </c>
      <c r="P89" s="86">
        <v>74</v>
      </c>
      <c r="Q89" s="171">
        <v>43416</v>
      </c>
      <c r="R89" s="194"/>
      <c r="S89" s="23"/>
    </row>
    <row r="90" spans="1:19" ht="16.5" customHeight="1">
      <c r="A90" s="189" t="s">
        <v>59</v>
      </c>
      <c r="B90" s="181">
        <v>11</v>
      </c>
      <c r="C90" s="242">
        <f>SUM(H90:H100)</f>
        <v>77.3</v>
      </c>
      <c r="D90" s="61">
        <v>84</v>
      </c>
      <c r="E90" s="62">
        <v>43405</v>
      </c>
      <c r="F90" s="155" t="s">
        <v>60</v>
      </c>
      <c r="G90" s="114">
        <v>4</v>
      </c>
      <c r="H90" s="114">
        <v>0.15</v>
      </c>
      <c r="I90" s="142">
        <v>137.97</v>
      </c>
      <c r="J90" s="143">
        <v>84</v>
      </c>
      <c r="K90" s="62">
        <v>43405</v>
      </c>
      <c r="L90" s="144" t="s">
        <v>60</v>
      </c>
      <c r="M90" s="114">
        <v>4</v>
      </c>
      <c r="N90" s="119">
        <v>0.15</v>
      </c>
      <c r="O90" s="129">
        <v>137.97</v>
      </c>
      <c r="P90" s="74">
        <v>76</v>
      </c>
      <c r="Q90" s="166" t="s">
        <v>61</v>
      </c>
      <c r="R90" s="193">
        <v>0</v>
      </c>
      <c r="S90" s="23"/>
    </row>
    <row r="91" spans="1:19" ht="16.5" customHeight="1">
      <c r="A91" s="182"/>
      <c r="B91" s="182"/>
      <c r="C91" s="200"/>
      <c r="D91" s="34">
        <v>85</v>
      </c>
      <c r="E91" s="62">
        <v>43405</v>
      </c>
      <c r="F91" s="156" t="s">
        <v>60</v>
      </c>
      <c r="G91" s="80">
        <v>13</v>
      </c>
      <c r="H91" s="114">
        <v>0.15</v>
      </c>
      <c r="I91" s="142">
        <v>137.97</v>
      </c>
      <c r="J91" s="84">
        <v>85</v>
      </c>
      <c r="K91" s="62">
        <v>43405</v>
      </c>
      <c r="L91" s="133" t="s">
        <v>60</v>
      </c>
      <c r="M91" s="80">
        <v>13</v>
      </c>
      <c r="N91" s="119">
        <v>0.15</v>
      </c>
      <c r="O91" s="129">
        <v>137.97</v>
      </c>
      <c r="P91" s="80">
        <v>77</v>
      </c>
      <c r="Q91" s="177" t="s">
        <v>61</v>
      </c>
      <c r="R91" s="194"/>
      <c r="S91" s="23"/>
    </row>
    <row r="92" spans="1:19" ht="16.5" customHeight="1">
      <c r="A92" s="182"/>
      <c r="B92" s="182"/>
      <c r="C92" s="200"/>
      <c r="D92" s="34">
        <v>86</v>
      </c>
      <c r="E92" s="28">
        <v>43405</v>
      </c>
      <c r="F92" s="155" t="s">
        <v>62</v>
      </c>
      <c r="G92" s="80">
        <v>2</v>
      </c>
      <c r="H92" s="80">
        <v>5</v>
      </c>
      <c r="I92" s="81">
        <v>550</v>
      </c>
      <c r="J92" s="84">
        <v>86</v>
      </c>
      <c r="K92" s="62">
        <v>43405</v>
      </c>
      <c r="L92" s="132" t="s">
        <v>62</v>
      </c>
      <c r="M92" s="80">
        <v>2</v>
      </c>
      <c r="N92" s="113">
        <v>5</v>
      </c>
      <c r="O92" s="50">
        <v>550</v>
      </c>
      <c r="P92" s="80">
        <v>96</v>
      </c>
      <c r="Q92" s="170">
        <v>43462</v>
      </c>
      <c r="R92" s="194"/>
      <c r="S92" s="23"/>
    </row>
    <row r="93" spans="1:19" ht="16.5" customHeight="1">
      <c r="A93" s="182"/>
      <c r="B93" s="182"/>
      <c r="C93" s="200"/>
      <c r="D93" s="34">
        <v>87</v>
      </c>
      <c r="E93" s="28">
        <v>43405</v>
      </c>
      <c r="F93" s="156" t="s">
        <v>63</v>
      </c>
      <c r="G93" s="80">
        <v>16</v>
      </c>
      <c r="H93" s="80">
        <v>5</v>
      </c>
      <c r="I93" s="81">
        <v>550</v>
      </c>
      <c r="J93" s="84">
        <v>87</v>
      </c>
      <c r="K93" s="62">
        <v>43405</v>
      </c>
      <c r="L93" s="133" t="s">
        <v>63</v>
      </c>
      <c r="M93" s="80">
        <v>16</v>
      </c>
      <c r="N93" s="113">
        <v>5</v>
      </c>
      <c r="O93" s="50">
        <v>550</v>
      </c>
      <c r="P93" s="80">
        <v>75</v>
      </c>
      <c r="Q93" s="170">
        <v>43417</v>
      </c>
      <c r="R93" s="194"/>
      <c r="S93" s="23"/>
    </row>
    <row r="94" spans="1:19" ht="16.5" customHeight="1">
      <c r="A94" s="182"/>
      <c r="B94" s="182"/>
      <c r="C94" s="200"/>
      <c r="D94" s="34">
        <v>88</v>
      </c>
      <c r="E94" s="28">
        <v>43413</v>
      </c>
      <c r="F94" s="156" t="s">
        <v>63</v>
      </c>
      <c r="G94" s="80">
        <v>6</v>
      </c>
      <c r="H94" s="80">
        <v>15</v>
      </c>
      <c r="I94" s="81">
        <v>550</v>
      </c>
      <c r="J94" s="84">
        <v>88</v>
      </c>
      <c r="K94" s="28">
        <v>43413</v>
      </c>
      <c r="L94" s="133" t="s">
        <v>63</v>
      </c>
      <c r="M94" s="80">
        <v>6</v>
      </c>
      <c r="N94" s="113">
        <v>15</v>
      </c>
      <c r="O94" s="50">
        <v>550</v>
      </c>
      <c r="P94" s="80">
        <v>85</v>
      </c>
      <c r="Q94" s="170">
        <v>43438</v>
      </c>
      <c r="R94" s="194"/>
      <c r="S94" s="23"/>
    </row>
    <row r="95" spans="1:19" ht="16.5" customHeight="1">
      <c r="A95" s="182"/>
      <c r="B95" s="182"/>
      <c r="C95" s="200"/>
      <c r="D95" s="44">
        <v>89</v>
      </c>
      <c r="E95" s="28">
        <v>43413</v>
      </c>
      <c r="F95" s="156" t="s">
        <v>63</v>
      </c>
      <c r="G95" s="53">
        <v>7</v>
      </c>
      <c r="H95" s="53">
        <v>5</v>
      </c>
      <c r="I95" s="81">
        <v>550</v>
      </c>
      <c r="J95" s="105">
        <v>89</v>
      </c>
      <c r="K95" s="28">
        <v>43413</v>
      </c>
      <c r="L95" s="133" t="s">
        <v>63</v>
      </c>
      <c r="M95" s="53">
        <v>7</v>
      </c>
      <c r="N95" s="113">
        <v>5</v>
      </c>
      <c r="O95" s="50">
        <v>550</v>
      </c>
      <c r="P95" s="80">
        <v>95</v>
      </c>
      <c r="Q95" s="170">
        <v>43460</v>
      </c>
      <c r="R95" s="194"/>
      <c r="S95" s="23"/>
    </row>
    <row r="96" spans="1:19" ht="16.5" customHeight="1">
      <c r="A96" s="182"/>
      <c r="B96" s="182"/>
      <c r="C96" s="200"/>
      <c r="D96" s="44">
        <v>90</v>
      </c>
      <c r="E96" s="42">
        <v>43413</v>
      </c>
      <c r="F96" s="156" t="s">
        <v>64</v>
      </c>
      <c r="G96" s="53">
        <v>9</v>
      </c>
      <c r="H96" s="53">
        <v>5</v>
      </c>
      <c r="I96" s="81">
        <v>550</v>
      </c>
      <c r="J96" s="105">
        <v>90</v>
      </c>
      <c r="K96" s="42">
        <v>43413</v>
      </c>
      <c r="L96" s="133" t="s">
        <v>64</v>
      </c>
      <c r="M96" s="53">
        <v>2</v>
      </c>
      <c r="N96" s="113">
        <v>5</v>
      </c>
      <c r="O96" s="50">
        <v>550</v>
      </c>
      <c r="P96" s="80">
        <v>88</v>
      </c>
      <c r="Q96" s="170">
        <v>43441</v>
      </c>
      <c r="R96" s="194"/>
      <c r="S96" s="23"/>
    </row>
    <row r="97" spans="1:19" ht="16.5" customHeight="1">
      <c r="A97" s="182"/>
      <c r="B97" s="182"/>
      <c r="C97" s="200"/>
      <c r="D97" s="44">
        <v>91</v>
      </c>
      <c r="E97" s="42">
        <v>43413</v>
      </c>
      <c r="F97" s="156" t="s">
        <v>63</v>
      </c>
      <c r="G97" s="53">
        <v>2</v>
      </c>
      <c r="H97" s="53">
        <v>15</v>
      </c>
      <c r="I97" s="81">
        <v>550</v>
      </c>
      <c r="J97" s="105">
        <v>91</v>
      </c>
      <c r="K97" s="42">
        <v>43413</v>
      </c>
      <c r="L97" s="133" t="s">
        <v>63</v>
      </c>
      <c r="M97" s="53">
        <v>8</v>
      </c>
      <c r="N97" s="113">
        <v>15</v>
      </c>
      <c r="O97" s="50">
        <v>550</v>
      </c>
      <c r="P97" s="80">
        <v>78</v>
      </c>
      <c r="Q97" s="170">
        <v>43423</v>
      </c>
      <c r="R97" s="194"/>
      <c r="S97" s="23"/>
    </row>
    <row r="98" spans="1:19" ht="16.5" customHeight="1">
      <c r="A98" s="183"/>
      <c r="B98" s="183"/>
      <c r="C98" s="201"/>
      <c r="D98" s="44">
        <v>92</v>
      </c>
      <c r="E98" s="42">
        <v>43416</v>
      </c>
      <c r="F98" s="156" t="s">
        <v>63</v>
      </c>
      <c r="G98" s="43">
        <v>18</v>
      </c>
      <c r="H98" s="53">
        <v>7</v>
      </c>
      <c r="I98" s="81">
        <v>550</v>
      </c>
      <c r="J98" s="105">
        <v>92</v>
      </c>
      <c r="K98" s="42">
        <v>43416</v>
      </c>
      <c r="L98" s="133" t="s">
        <v>63</v>
      </c>
      <c r="M98" s="43">
        <v>18</v>
      </c>
      <c r="N98" s="113">
        <v>7</v>
      </c>
      <c r="O98" s="50">
        <v>550</v>
      </c>
      <c r="P98" s="86">
        <v>81</v>
      </c>
      <c r="Q98" s="171">
        <v>43425</v>
      </c>
      <c r="R98" s="194"/>
      <c r="S98" s="23"/>
    </row>
    <row r="99" spans="1:19" ht="16.5" customHeight="1" thickBot="1">
      <c r="A99" s="183"/>
      <c r="B99" s="183"/>
      <c r="C99" s="201"/>
      <c r="D99" s="44">
        <v>93</v>
      </c>
      <c r="E99" s="42">
        <v>43419</v>
      </c>
      <c r="F99" s="156" t="s">
        <v>51</v>
      </c>
      <c r="G99" s="53">
        <v>9</v>
      </c>
      <c r="H99" s="53">
        <v>5</v>
      </c>
      <c r="I99" s="53">
        <v>550</v>
      </c>
      <c r="J99" s="105">
        <v>93</v>
      </c>
      <c r="K99" s="42">
        <v>43419</v>
      </c>
      <c r="L99" s="133" t="s">
        <v>51</v>
      </c>
      <c r="M99" s="53">
        <v>9</v>
      </c>
      <c r="N99" s="113">
        <v>5</v>
      </c>
      <c r="O99" s="103">
        <v>550</v>
      </c>
      <c r="P99" s="86">
        <v>83</v>
      </c>
      <c r="Q99" s="171">
        <v>43432</v>
      </c>
      <c r="R99" s="194"/>
      <c r="S99" s="23"/>
    </row>
    <row r="100" spans="1:19" ht="16.5" customHeight="1" thickBot="1">
      <c r="A100" s="183"/>
      <c r="B100" s="183"/>
      <c r="C100" s="201"/>
      <c r="D100" s="65">
        <v>94</v>
      </c>
      <c r="E100" s="66">
        <v>43423</v>
      </c>
      <c r="F100" s="147" t="s">
        <v>20</v>
      </c>
      <c r="G100" s="128">
        <v>10</v>
      </c>
      <c r="H100" s="128">
        <v>15</v>
      </c>
      <c r="I100" s="128">
        <v>550</v>
      </c>
      <c r="J100" s="105">
        <v>94</v>
      </c>
      <c r="K100" s="42">
        <v>43423</v>
      </c>
      <c r="L100" s="145" t="s">
        <v>51</v>
      </c>
      <c r="M100" s="53">
        <v>10</v>
      </c>
      <c r="N100" s="113">
        <v>15</v>
      </c>
      <c r="O100" s="103">
        <v>550</v>
      </c>
      <c r="P100" s="86">
        <v>84</v>
      </c>
      <c r="Q100" s="171">
        <v>43432</v>
      </c>
      <c r="R100" s="194"/>
      <c r="S100" s="23"/>
    </row>
    <row r="101" spans="1:18" ht="16.5" customHeight="1">
      <c r="A101" s="186" t="s">
        <v>68</v>
      </c>
      <c r="B101" s="189">
        <v>10</v>
      </c>
      <c r="C101" s="190">
        <f>SUM(H101:H110)</f>
        <v>210</v>
      </c>
      <c r="D101" s="27">
        <v>95</v>
      </c>
      <c r="E101" s="33">
        <v>43437</v>
      </c>
      <c r="F101" s="161" t="s">
        <v>52</v>
      </c>
      <c r="G101" s="74">
        <v>7</v>
      </c>
      <c r="H101" s="74">
        <v>120</v>
      </c>
      <c r="I101" s="49">
        <v>22253.86</v>
      </c>
      <c r="J101" s="76">
        <v>95</v>
      </c>
      <c r="K101" s="33">
        <v>43437</v>
      </c>
      <c r="L101" s="146" t="s">
        <v>52</v>
      </c>
      <c r="M101" s="74">
        <v>7</v>
      </c>
      <c r="N101" s="112">
        <v>120</v>
      </c>
      <c r="O101" s="49">
        <v>22253.86</v>
      </c>
      <c r="P101" s="74">
        <v>89</v>
      </c>
      <c r="Q101" s="166" t="s">
        <v>65</v>
      </c>
      <c r="R101" s="193">
        <v>0</v>
      </c>
    </row>
    <row r="102" spans="1:18" ht="16.5" customHeight="1">
      <c r="A102" s="187"/>
      <c r="B102" s="182"/>
      <c r="C102" s="191"/>
      <c r="D102" s="34">
        <v>96</v>
      </c>
      <c r="E102" s="62">
        <v>43441</v>
      </c>
      <c r="F102" s="156" t="s">
        <v>52</v>
      </c>
      <c r="G102" s="80">
        <v>8</v>
      </c>
      <c r="H102" s="114">
        <v>5</v>
      </c>
      <c r="I102" s="50">
        <v>550</v>
      </c>
      <c r="J102" s="82">
        <v>96</v>
      </c>
      <c r="K102" s="62">
        <v>43441</v>
      </c>
      <c r="L102" s="133" t="s">
        <v>52</v>
      </c>
      <c r="M102" s="80">
        <v>8</v>
      </c>
      <c r="N102" s="119">
        <v>5</v>
      </c>
      <c r="O102" s="103">
        <v>550</v>
      </c>
      <c r="P102" s="80">
        <v>90</v>
      </c>
      <c r="Q102" s="177" t="s">
        <v>66</v>
      </c>
      <c r="R102" s="194"/>
    </row>
    <row r="103" spans="1:24" ht="16.5" customHeight="1">
      <c r="A103" s="187"/>
      <c r="B103" s="182"/>
      <c r="C103" s="191"/>
      <c r="D103" s="34">
        <v>97</v>
      </c>
      <c r="E103" s="62">
        <v>43441</v>
      </c>
      <c r="F103" s="155" t="s">
        <v>52</v>
      </c>
      <c r="G103" s="80">
        <v>6</v>
      </c>
      <c r="H103" s="80">
        <v>5</v>
      </c>
      <c r="I103" s="50">
        <v>550</v>
      </c>
      <c r="J103" s="82">
        <v>97</v>
      </c>
      <c r="K103" s="62">
        <v>43441</v>
      </c>
      <c r="L103" s="132" t="s">
        <v>52</v>
      </c>
      <c r="M103" s="80">
        <v>6</v>
      </c>
      <c r="N103" s="113">
        <v>5</v>
      </c>
      <c r="O103" s="50">
        <v>550</v>
      </c>
      <c r="P103" s="80">
        <v>91</v>
      </c>
      <c r="Q103" s="170">
        <v>43453</v>
      </c>
      <c r="R103" s="194"/>
      <c r="X103"/>
    </row>
    <row r="104" spans="1:24" ht="16.5" customHeight="1">
      <c r="A104" s="187"/>
      <c r="B104" s="182"/>
      <c r="C104" s="191"/>
      <c r="D104" s="34">
        <v>98</v>
      </c>
      <c r="E104" s="62">
        <v>43451</v>
      </c>
      <c r="F104" s="156" t="s">
        <v>49</v>
      </c>
      <c r="G104" s="80">
        <v>3</v>
      </c>
      <c r="H104" s="80">
        <v>5</v>
      </c>
      <c r="I104" s="50">
        <v>550</v>
      </c>
      <c r="J104" s="82">
        <v>98</v>
      </c>
      <c r="K104" s="62">
        <v>43451</v>
      </c>
      <c r="L104" s="133" t="s">
        <v>49</v>
      </c>
      <c r="M104" s="80">
        <v>3</v>
      </c>
      <c r="N104" s="113"/>
      <c r="O104" s="50"/>
      <c r="P104" s="80"/>
      <c r="Q104" s="170"/>
      <c r="R104" s="194"/>
      <c r="W104"/>
      <c r="X104"/>
    </row>
    <row r="105" spans="1:18" ht="16.5" customHeight="1">
      <c r="A105" s="187"/>
      <c r="B105" s="182"/>
      <c r="C105" s="191"/>
      <c r="D105" s="34">
        <v>99</v>
      </c>
      <c r="E105" s="28">
        <v>43451</v>
      </c>
      <c r="F105" s="156" t="s">
        <v>63</v>
      </c>
      <c r="G105" s="80">
        <v>18</v>
      </c>
      <c r="H105" s="80">
        <v>5</v>
      </c>
      <c r="I105" s="50">
        <v>550</v>
      </c>
      <c r="J105" s="82">
        <v>99</v>
      </c>
      <c r="K105" s="28">
        <v>43451</v>
      </c>
      <c r="L105" s="133" t="s">
        <v>63</v>
      </c>
      <c r="M105" s="80">
        <v>18</v>
      </c>
      <c r="N105" s="113">
        <v>5</v>
      </c>
      <c r="O105" s="50">
        <v>550</v>
      </c>
      <c r="P105" s="80">
        <v>92</v>
      </c>
      <c r="Q105" s="170">
        <v>43458</v>
      </c>
      <c r="R105" s="194"/>
    </row>
    <row r="106" spans="1:18" ht="16.5" customHeight="1" thickBot="1">
      <c r="A106" s="187"/>
      <c r="B106" s="182"/>
      <c r="C106" s="191"/>
      <c r="D106" s="44">
        <v>100</v>
      </c>
      <c r="E106" s="28">
        <v>43451</v>
      </c>
      <c r="F106" s="156" t="s">
        <v>63</v>
      </c>
      <c r="G106" s="53">
        <v>18</v>
      </c>
      <c r="H106" s="53">
        <v>5</v>
      </c>
      <c r="I106" s="50">
        <v>550</v>
      </c>
      <c r="J106" s="104">
        <v>100</v>
      </c>
      <c r="K106" s="28">
        <v>43451</v>
      </c>
      <c r="L106" s="133" t="s">
        <v>63</v>
      </c>
      <c r="M106" s="53">
        <v>18</v>
      </c>
      <c r="N106" s="113">
        <v>5</v>
      </c>
      <c r="O106" s="50">
        <v>550</v>
      </c>
      <c r="P106" s="80">
        <v>93</v>
      </c>
      <c r="Q106" s="170">
        <v>43459</v>
      </c>
      <c r="R106" s="194"/>
    </row>
    <row r="107" spans="1:18" ht="16.5" customHeight="1">
      <c r="A107" s="187"/>
      <c r="B107" s="182"/>
      <c r="C107" s="191"/>
      <c r="D107" s="44">
        <v>101</v>
      </c>
      <c r="E107" s="42">
        <v>43455</v>
      </c>
      <c r="F107" s="147" t="s">
        <v>20</v>
      </c>
      <c r="G107" s="53">
        <v>10</v>
      </c>
      <c r="H107" s="53">
        <v>40</v>
      </c>
      <c r="I107" s="50">
        <v>36791.93</v>
      </c>
      <c r="J107" s="104">
        <v>101</v>
      </c>
      <c r="K107" s="42">
        <v>43455</v>
      </c>
      <c r="L107" s="133" t="s">
        <v>67</v>
      </c>
      <c r="M107" s="53">
        <v>10</v>
      </c>
      <c r="N107" s="113">
        <v>40</v>
      </c>
      <c r="O107" s="50">
        <v>36791.93</v>
      </c>
      <c r="P107" s="80">
        <v>94</v>
      </c>
      <c r="Q107" s="170">
        <v>43460</v>
      </c>
      <c r="R107" s="194"/>
    </row>
    <row r="108" spans="1:18" ht="16.5" customHeight="1">
      <c r="A108" s="187"/>
      <c r="B108" s="182"/>
      <c r="C108" s="191"/>
      <c r="D108" s="44">
        <v>102</v>
      </c>
      <c r="E108" s="42">
        <v>43460</v>
      </c>
      <c r="F108" s="156" t="s">
        <v>63</v>
      </c>
      <c r="G108" s="53">
        <v>6</v>
      </c>
      <c r="H108" s="53">
        <v>15</v>
      </c>
      <c r="I108" s="50">
        <v>22253.86</v>
      </c>
      <c r="J108" s="104">
        <v>102</v>
      </c>
      <c r="K108" s="42">
        <v>43460</v>
      </c>
      <c r="L108" s="133" t="s">
        <v>63</v>
      </c>
      <c r="M108" s="53">
        <v>6</v>
      </c>
      <c r="N108" s="113"/>
      <c r="O108" s="50"/>
      <c r="P108" s="80"/>
      <c r="Q108" s="170"/>
      <c r="R108" s="194"/>
    </row>
    <row r="109" spans="1:18" ht="16.5" customHeight="1" thickBot="1">
      <c r="A109" s="188"/>
      <c r="B109" s="183"/>
      <c r="C109" s="192"/>
      <c r="D109" s="44">
        <v>103</v>
      </c>
      <c r="E109" s="42">
        <v>43460</v>
      </c>
      <c r="F109" s="156" t="s">
        <v>63</v>
      </c>
      <c r="G109" s="43">
        <v>6</v>
      </c>
      <c r="H109" s="53">
        <v>5</v>
      </c>
      <c r="I109" s="50">
        <v>550</v>
      </c>
      <c r="J109" s="104">
        <v>103</v>
      </c>
      <c r="K109" s="42">
        <v>43460</v>
      </c>
      <c r="L109" s="133" t="s">
        <v>63</v>
      </c>
      <c r="M109" s="43">
        <v>6</v>
      </c>
      <c r="N109" s="113"/>
      <c r="O109" s="50"/>
      <c r="P109" s="86"/>
      <c r="Q109" s="171"/>
      <c r="R109" s="194"/>
    </row>
    <row r="110" spans="1:18" ht="16.5" customHeight="1">
      <c r="A110" s="188"/>
      <c r="B110" s="183"/>
      <c r="C110" s="192"/>
      <c r="D110" s="44">
        <v>104</v>
      </c>
      <c r="E110" s="42">
        <v>43462</v>
      </c>
      <c r="F110" s="147" t="s">
        <v>20</v>
      </c>
      <c r="G110" s="53">
        <v>10</v>
      </c>
      <c r="H110" s="53">
        <v>5</v>
      </c>
      <c r="I110" s="50">
        <v>550</v>
      </c>
      <c r="J110" s="104">
        <v>104</v>
      </c>
      <c r="K110" s="42">
        <v>43462</v>
      </c>
      <c r="L110" s="133" t="s">
        <v>67</v>
      </c>
      <c r="M110" s="53">
        <v>10</v>
      </c>
      <c r="N110" s="113"/>
      <c r="O110" s="50"/>
      <c r="P110" s="86"/>
      <c r="Q110" s="171"/>
      <c r="R110" s="194"/>
    </row>
    <row r="111" ht="12.75">
      <c r="F111" s="67"/>
    </row>
    <row r="112" spans="3:14" ht="12.75">
      <c r="C112" s="68">
        <f>SUM(C6:C110)</f>
        <v>918.3399999999999</v>
      </c>
      <c r="H112" s="68">
        <f>SUM(H6:H110)</f>
        <v>918.3399999999999</v>
      </c>
      <c r="N112" s="252">
        <f>SUM(N6:N110)</f>
        <v>813.3399999999999</v>
      </c>
    </row>
  </sheetData>
  <sheetProtection/>
  <autoFilter ref="F1:F121"/>
  <mergeCells count="59">
    <mergeCell ref="C90:C100"/>
    <mergeCell ref="R90:R100"/>
    <mergeCell ref="C22:C32"/>
    <mergeCell ref="B22:B32"/>
    <mergeCell ref="A45:A64"/>
    <mergeCell ref="B45:B64"/>
    <mergeCell ref="C45:C64"/>
    <mergeCell ref="R45:R64"/>
    <mergeCell ref="R33:R44"/>
    <mergeCell ref="A65:A77"/>
    <mergeCell ref="B3:C3"/>
    <mergeCell ref="R12:R13"/>
    <mergeCell ref="C14:C21"/>
    <mergeCell ref="R22:R32"/>
    <mergeCell ref="R14:R21"/>
    <mergeCell ref="B12:B13"/>
    <mergeCell ref="N4:N5"/>
    <mergeCell ref="H4:H5"/>
    <mergeCell ref="R3:R5"/>
    <mergeCell ref="R7:R10"/>
    <mergeCell ref="A7:A10"/>
    <mergeCell ref="A33:A44"/>
    <mergeCell ref="B33:B44"/>
    <mergeCell ref="C33:C44"/>
    <mergeCell ref="A12:A13"/>
    <mergeCell ref="B14:B21"/>
    <mergeCell ref="A22:A32"/>
    <mergeCell ref="A14:A21"/>
    <mergeCell ref="C7:C10"/>
    <mergeCell ref="A1:R1"/>
    <mergeCell ref="P4:P5"/>
    <mergeCell ref="Q4:Q5"/>
    <mergeCell ref="J4:J5"/>
    <mergeCell ref="K4:K5"/>
    <mergeCell ref="L4:M4"/>
    <mergeCell ref="A3:A5"/>
    <mergeCell ref="F4:G4"/>
    <mergeCell ref="C4:C5"/>
    <mergeCell ref="D4:D5"/>
    <mergeCell ref="A90:A100"/>
    <mergeCell ref="E4:E5"/>
    <mergeCell ref="B7:B10"/>
    <mergeCell ref="R65:R77"/>
    <mergeCell ref="D3:I3"/>
    <mergeCell ref="J3:O3"/>
    <mergeCell ref="P3:Q3"/>
    <mergeCell ref="B65:B77"/>
    <mergeCell ref="C65:C77"/>
    <mergeCell ref="C12:C13"/>
    <mergeCell ref="B90:B100"/>
    <mergeCell ref="B4:B5"/>
    <mergeCell ref="A101:A110"/>
    <mergeCell ref="B101:B110"/>
    <mergeCell ref="C101:C110"/>
    <mergeCell ref="R101:R110"/>
    <mergeCell ref="A78:A89"/>
    <mergeCell ref="B78:B89"/>
    <mergeCell ref="C78:C89"/>
    <mergeCell ref="R78:R89"/>
  </mergeCells>
  <printOptions/>
  <pageMargins left="0.79" right="0.23" top="0.1968503937007874" bottom="0.1968503937007874" header="0.5118110236220472" footer="0.5118110236220472"/>
  <pageSetup fitToHeight="5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ТФ "Ватт"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Admin</cp:lastModifiedBy>
  <cp:lastPrinted>2017-02-06T07:15:45Z</cp:lastPrinted>
  <dcterms:created xsi:type="dcterms:W3CDTF">2010-06-29T10:13:20Z</dcterms:created>
  <dcterms:modified xsi:type="dcterms:W3CDTF">2019-01-23T07:17:35Z</dcterms:modified>
  <cp:category/>
  <cp:version/>
  <cp:contentType/>
  <cp:contentStatus/>
</cp:coreProperties>
</file>